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350"/>
  </bookViews>
  <sheets>
    <sheet name="PRESUP" sheetId="1" r:id="rId1"/>
  </sheets>
  <definedNames>
    <definedName name="_xlnm.Print_Area" localSheetId="0">PRESUP!$A$1:$F$168</definedName>
  </definedNames>
  <calcPr calcId="125725" iterateCount="1"/>
</workbook>
</file>

<file path=xl/calcChain.xml><?xml version="1.0" encoding="utf-8"?>
<calcChain xmlns="http://schemas.openxmlformats.org/spreadsheetml/2006/main">
  <c r="F59" i="1"/>
  <c r="F8"/>
  <c r="F167" s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</calcChain>
</file>

<file path=xl/sharedStrings.xml><?xml version="1.0" encoding="utf-8"?>
<sst xmlns="http://schemas.openxmlformats.org/spreadsheetml/2006/main" count="336" uniqueCount="178">
  <si>
    <t>PROYECTO: CONSTRUCCION ESTACION DE SERVICIO SAN JULIAN</t>
  </si>
  <si>
    <t/>
  </si>
  <si>
    <t>PRECIO</t>
  </si>
  <si>
    <t>COSTO</t>
  </si>
  <si>
    <t>ÍTEM</t>
  </si>
  <si>
    <t>DESCRIPCIÓN</t>
  </si>
  <si>
    <t>UND.</t>
  </si>
  <si>
    <t>CANTIDAD</t>
  </si>
  <si>
    <t>UNITARIO</t>
  </si>
  <si>
    <t>TOTAL</t>
  </si>
  <si>
    <t>INSTALACION DE FAENAS</t>
  </si>
  <si>
    <t>GLB</t>
  </si>
  <si>
    <t>LETRERO IDENTIFICATORIO DE OBRA (SEGUN DISEÑO)</t>
  </si>
  <si>
    <t>PZA</t>
  </si>
  <si>
    <t>LIMPIEZA DEL TERRENO</t>
  </si>
  <si>
    <t>REPLANTEO Y TRAZADO</t>
  </si>
  <si>
    <t>M2</t>
  </si>
  <si>
    <t>EXCAVACION COMUN TERRENO SEMIDURO</t>
  </si>
  <si>
    <t>M3</t>
  </si>
  <si>
    <t>EXCAVACION CON MAQUINARIA</t>
  </si>
  <si>
    <t>EXCAVACION, RELLENO Y COMPACTACIÓN COMUN PARA TENDIDO DE TUBERIAS TERRENO SEMIDURO (MANUAL)</t>
  </si>
  <si>
    <t>MEJORAMIENTO DE SUELO Y COMPACTACION</t>
  </si>
  <si>
    <t>RELLENO Y COMPACTADO CON MAQ EN AREA DE CONST.</t>
  </si>
  <si>
    <t>RELLENO Y COMPACTADO CON MAQ. PARA LA CONFORMACION DEL TERRENO</t>
  </si>
  <si>
    <t>HORMIGON POBRE FUNDACIONES</t>
  </si>
  <si>
    <t>ZAPATA DE HºAº  H-21</t>
  </si>
  <si>
    <t>VIGA DE HO AO ARRIOSTRAMIENTO H-21</t>
  </si>
  <si>
    <t>ESTRUCTURA SOPORTE PARA TRANSFORMADOR DE POTENCIA DE HO AO</t>
  </si>
  <si>
    <t>CIMIENTO VIGA T INVERTIDA</t>
  </si>
  <si>
    <t>CIMIENTO VIGA L MURO PERIMETRAL</t>
  </si>
  <si>
    <t>IMPERMEABILIZACION PARA CIMIENTOS VIGA T INVERTIDA</t>
  </si>
  <si>
    <t>IMPERMEABILIZACION PARA CIMIENTOS VIGA L MURO PERIMETRAL</t>
  </si>
  <si>
    <t>IMPERMEABILIZACION LOSA Y VIGA CANAL ADM Y BUNKER</t>
  </si>
  <si>
    <t>IMPERMEABILIZACION FOSAS SUB.</t>
  </si>
  <si>
    <t>COLUMNA DE HºAº  H-21</t>
  </si>
  <si>
    <t>LOSA BASE DE HºAº FOSAS SUB.</t>
  </si>
  <si>
    <t>LOSA DE FUNDACION Y DENTELLON DE HºAº BUNKER</t>
  </si>
  <si>
    <t>MURO DE CONTENCION DE HºAº H-21</t>
  </si>
  <si>
    <t>MURO DE HºAº FOSAS SUB.</t>
  </si>
  <si>
    <t>MURO DE HºAº BUNKER</t>
  </si>
  <si>
    <t>VIGA DE SOPORTE DE TANQUE FOSAS SUB H-21</t>
  </si>
  <si>
    <t>VIGA DE HO AO NIVEL TECHO H-21</t>
  </si>
  <si>
    <t>TAPA DE HºAº FOSAS SUB.</t>
  </si>
  <si>
    <t>PAVIMENTO RIGIDO EN ISLA DE HO AO</t>
  </si>
  <si>
    <t>PAVIMENTO RIGIDO EN PLAYA DE MANIOBRAS DE HºAº  0.20M</t>
  </si>
  <si>
    <t>BORDILLO DE HORMIGON 20X30 CM EN ISLAS</t>
  </si>
  <si>
    <t>ML</t>
  </si>
  <si>
    <t>CORDON DE  Hº Cº  0.2 X 0.4 ACERA</t>
  </si>
  <si>
    <t>MURO DE LADRILLO 6H</t>
  </si>
  <si>
    <t>DINTEL DE  HºAº  0.15 X 0.20</t>
  </si>
  <si>
    <t>CUBIERTA DE CALAMINA TRAPEZOIDAL  Nº 28  Y PINTADA CON PERFILES ESTRUC. MET. ADM.</t>
  </si>
  <si>
    <t>CUBIERTA DE CALAMINA TRAPEZOIDAL Nº 28 Y PINTADA CON PERFILES ESTRUC. MET. ISLAS</t>
  </si>
  <si>
    <t>CUBIERTA  DE CALAMINA TRAPEZOIDAL NO 28 Y PINTADA CON PERFILES ESTRUC. MET. EN BUNKER</t>
  </si>
  <si>
    <t>LOSA CANAL DE HºAº ADM.</t>
  </si>
  <si>
    <t>VIGA CANAL DE HO AO BUNKER</t>
  </si>
  <si>
    <t>PROV. E INST. CENEFA SIN ILUMINAR</t>
  </si>
  <si>
    <t>CANALETA DE CHAPA GAL. Nº 28</t>
  </si>
  <si>
    <t>BOTAGUAS DE LADRILLO 2 CAIDAS 9X24X23 CM</t>
  </si>
  <si>
    <t>CIELO FALSO DE YESO CARTON + ESTRUCTURA METALICA</t>
  </si>
  <si>
    <t>REVOQUE DE CEMENTO  E=1.5 CM  IMPERMEABILIZADO</t>
  </si>
  <si>
    <t>BUÑAS EN FACHADA ADM.</t>
  </si>
  <si>
    <t>REVESTIMIENTO DE CERAMICA EN PAREDES Y PISOS</t>
  </si>
  <si>
    <t>REVESTIMIENTO DE ALUCUBOND INC. ESTRUCTURA</t>
  </si>
  <si>
    <t>REVESTIMIENTO EN COLUMNAS PLANCHA ACERO 3MM PINTADO</t>
  </si>
  <si>
    <t>CONTRAPISO DE LADRILLO</t>
  </si>
  <si>
    <t>PISO  ANTIDESLISANTE DE PORCELANATO</t>
  </si>
  <si>
    <t>ZOCALO DE  PORCELANATO</t>
  </si>
  <si>
    <t>MESON DE HORMIGON C/REV CERAMICA TIPO PORCELANATO</t>
  </si>
  <si>
    <t>VENTANA DE ALUMINIO CON VIDRIO 4 MM ADMINISTRACION</t>
  </si>
  <si>
    <t>VENTANA  METALICA  TIPO PERSIANA  BUNKER</t>
  </si>
  <si>
    <t>PROTECTOR DE VENTANAS  DE ALUMINIO</t>
  </si>
  <si>
    <t>PROV. E INSTALACION PUERTA PLACA INCLUY QUINC. Y BARNIZ MARCO  DE MADERA</t>
  </si>
  <si>
    <t>PROV. E INST. PUERTA DE VIDRIO TEMPLADO  CORREDIZA</t>
  </si>
  <si>
    <t>PROV. E INST. PUERTA BLINDADA</t>
  </si>
  <si>
    <t>PROV. E INST. PUERTA  METALICA  TIPO REJA  BUNKER</t>
  </si>
  <si>
    <t>PINTURA DE INTERIOR LATEX</t>
  </si>
  <si>
    <t>PINTURA DE EXTERIOR LATEX</t>
  </si>
  <si>
    <t>PROV. Y COLOC. TUBERIA PVC   1 " (25 MM) INC. ACC.</t>
  </si>
  <si>
    <t>PROV. Y COLOC. TUBERIA PVC   3/4"  ( 20 MM) INC. ACC.</t>
  </si>
  <si>
    <t>PROV. Y COLOC. TUBERIA PVC    1/2"  (15 MM) INC. ACC.</t>
  </si>
  <si>
    <t>PROV. Y COLOC. TUBERIA PVC  2 " (50 MM) INC ACC</t>
  </si>
  <si>
    <t>PROV. Y COLOC. TUBERIA PVC 4" (100 MM)  INC. ACC.</t>
  </si>
  <si>
    <t>CAJA INTERCEPTORA DE PVC</t>
  </si>
  <si>
    <t>PUNTO DE VENTILACION</t>
  </si>
  <si>
    <t>PTO</t>
  </si>
  <si>
    <t>CAMARA DE INSPECCION  60 X 60 CM</t>
  </si>
  <si>
    <t>CAMARA DE INSPECCION  80 X 80 CM</t>
  </si>
  <si>
    <t>CAMARA DERIVACION ELECTRICA 60 X 60 CM</t>
  </si>
  <si>
    <t>CAMARA DERIVACION ELECTRICA 80 X 80 CM</t>
  </si>
  <si>
    <t>CAMARA DESGRASADORA  DE HºAº</t>
  </si>
  <si>
    <t>CAMARA DE DERRAME DE LIQUIDOS  50 X 70 CM</t>
  </si>
  <si>
    <t>PANEL DIVISORIO BAÑOS MELANIMICO</t>
  </si>
  <si>
    <t>REJILLA DE PISO 0.20X0.20 M BRONCE (PROV Y COLOC)</t>
  </si>
  <si>
    <t>PROV. E INST. DUCHA CON BASE C/GRIFERIA MEZCLADORA INC. ACC.</t>
  </si>
  <si>
    <t>PROV. E INST. INODORO TANQUE BAJO DOBLE DESCARGA INC. ACC.</t>
  </si>
  <si>
    <t>PROV. E INST. LAVAPLATOS UN  DEPOSITO C/GRIFERIA INC. ACC</t>
  </si>
  <si>
    <t>PROV. E INST. URINARIO C/ GRIFERIA INC. ACC.</t>
  </si>
  <si>
    <t>PROV. E INST. LAVAMANOS CON PEDESTAL  CON GRIFERIA TEMPORIZADA INC. ACC.</t>
  </si>
  <si>
    <t>PROV. Y COLOC. DE LAVANDERIA DE HORMIGON ARMADO</t>
  </si>
  <si>
    <t>PROV. E INST. DE PILETAS INC. ACC.</t>
  </si>
  <si>
    <t>PROV. E INST. DE ESPEJOS EN BANOS</t>
  </si>
  <si>
    <t>POZO ABSORBENTE D=1.5 M LADRILLO ADOBITO</t>
  </si>
  <si>
    <t>TANQUE SEPTICO DE HO AO</t>
  </si>
  <si>
    <t>SENALETICA JUEGO 48 PZAS EN ACRILICO</t>
  </si>
  <si>
    <t>JGO</t>
  </si>
  <si>
    <t>PINTURA REFLECTIVA PARA LINEA DE ZEBRA</t>
  </si>
  <si>
    <t>TIERRA NEGRA</t>
  </si>
  <si>
    <t>GRAMA PARA JARDINERIA</t>
  </si>
  <si>
    <t>ARCOS PROTECTORES DE ISLAS (MATA BURRO)</t>
  </si>
  <si>
    <t>MUEBLE DE FACTURACION DE CHAPA METALICA</t>
  </si>
  <si>
    <t>PROV. E INST. TOTEM  + ESTRUC. METALICA</t>
  </si>
  <si>
    <t>MARCO METALICO P/DISPENSER 0.4X0.55  ANG.</t>
  </si>
  <si>
    <t>LETRERO DE INGRESO Y SALIDA</t>
  </si>
  <si>
    <t>LETRERO LOGOTIPO  CON ILUMINACION LED</t>
  </si>
  <si>
    <t>PINTADO DE TUBERIA</t>
  </si>
  <si>
    <t>INSTALACION DE ACOMETIDA DE MEDIA TENSION</t>
  </si>
  <si>
    <t>PRV. Y PLANTADO DE POSTE DE CONCRETO H=12M+BASE</t>
  </si>
  <si>
    <t>PROV. E INST. TRANSFORMADOR DE POTENCIA 75 KVA, 50 HZ, 34.5/0.4/0.23 KV</t>
  </si>
  <si>
    <t>INSTALACION DE TABLERO DE MEDICION</t>
  </si>
  <si>
    <t>INSTALACION DE TABLERO DE DISTRIBUCION TD-G</t>
  </si>
  <si>
    <t>INSTALACION DE TABLERO DE DISTRIBUCION TD-1</t>
  </si>
  <si>
    <t>INSTALACION DE TABLERO DE DISTRIBUCION TD-2</t>
  </si>
  <si>
    <t>INSTALACION DE TABLERO DE DISTRIBUCION TD-3</t>
  </si>
  <si>
    <t>INSTALACION DE TABLERO DE DISTRIBUCION TD-4</t>
  </si>
  <si>
    <t>INSTALACION DE ACOMETIDA EN BAJA TENSION HASTA LA SALA DE COMANDOS</t>
  </si>
  <si>
    <t>PROV E INST CABLE 4/0  AWG ACSR</t>
  </si>
  <si>
    <t>PROV. E INST. CABLE CALIBRE 95 MM2 THWN</t>
  </si>
  <si>
    <t>PROV. E INST. CABLE FEXIBLE 35 MM2 THWN</t>
  </si>
  <si>
    <t>PROV. E INST. CABLE CALIBRE 16 MM2 THWN</t>
  </si>
  <si>
    <t>PROV. E INST. CABLE CALIBRE 6 MM2 THWN</t>
  </si>
  <si>
    <t>PROV. E INST. CABLE CALIBRE N° 12 AWG THWN</t>
  </si>
  <si>
    <t>PROV. E INST. CABLE CALIBRE N° 14 AWG THMW</t>
  </si>
  <si>
    <t>PROV. E INST. CABLE TELEFONICO</t>
  </si>
  <si>
    <t>PROV. E INST. POLITUBO 2 1/2"</t>
  </si>
  <si>
    <t>PROV. E INST. DE POLITUBO DE 3/4"</t>
  </si>
  <si>
    <t>PROV. E INST. CONDUIT PVC 1 1/2"</t>
  </si>
  <si>
    <t>PROV. E INST. CONDUIT PVC 1"</t>
  </si>
  <si>
    <t>PROV. E INST. CONDUIT PVC 1/2"</t>
  </si>
  <si>
    <t>PROV. E INST. TUBERIA CONDUIT RIGIDA 3/4"</t>
  </si>
  <si>
    <t>INSTALACION DE PUNTO DE ILUMINACION EN LAS ISLAS</t>
  </si>
  <si>
    <t>INSTALACION DE PUNTO DE ILUMINACION LETRERO EN CENEFA</t>
  </si>
  <si>
    <t>INSTALACION DE PUNTO DE ILUMINACION TOTEM Y LETREROS</t>
  </si>
  <si>
    <t>INSTALACION DE PUNTO DE ILUMINACION PERIMETRAL</t>
  </si>
  <si>
    <t>INSTALACION DE PUNTO DE ILUMINACION ANTI EXPLOSIVA</t>
  </si>
  <si>
    <t>INSTALACION DE PUNTO DE ENCHUFE DOBLE</t>
  </si>
  <si>
    <t>INSTALACION DE PUNTO DE ENCHUFE MIXTO</t>
  </si>
  <si>
    <t>INSTALACION DE PUNTO DE TOMA DE FUERZA</t>
  </si>
  <si>
    <t>INSTALACION DE PUNTO DE ILUMINACION</t>
  </si>
  <si>
    <t>INSTALACION DE PUNTO INTERRUPTOR</t>
  </si>
  <si>
    <t>INSTALACION DE PUNTO DE ATERRAMIENTO ELECTRICO</t>
  </si>
  <si>
    <t>INSTALACION DE PUNTO DE PARADAS DE EMERGENCIA</t>
  </si>
  <si>
    <t>INSTALACION DE PUNTO PARA TOMA TELEFONICA</t>
  </si>
  <si>
    <t>INSTALACION DE PUNTO DE TV-CABLE</t>
  </si>
  <si>
    <t>INSTALACION DE PUNTO DE SISTEMA DE FACTURACION</t>
  </si>
  <si>
    <t>INSTALACION DE PUNTO DE SISTEMA DE TELEMEDICION</t>
  </si>
  <si>
    <t>INSTALACION DE PUNTO DE ILUMINACION ANTI EXPLOSIVA EN MUEBLES DE ISLA</t>
  </si>
  <si>
    <t>INSTALACION DE SISTEMA DE PARARRAYOS SOBRE ISLA</t>
  </si>
  <si>
    <t>INSTALACION DE SISTEMA DE PARARRAYOS SOBRE PISO</t>
  </si>
  <si>
    <t>INSTALACION DE PUNTO SISTEMA B-SISA</t>
  </si>
  <si>
    <t>CAMARA DE INSPECCION PARA VALVULA DE CORTE GN 150 X 150 CM</t>
  </si>
  <si>
    <t>PROV. E INST. LINEA ALTA PRESION- ALMACENAJE A DISPENSER + ACCESORIOS + PRUEBAS</t>
  </si>
  <si>
    <t>INSTALACION TANQUE DE COMBUSTIBLE 24.000 LITROS Y ACCESORIOS  + PRUEBAS HERMETICIDAD</t>
  </si>
  <si>
    <t>PROV. Y COLOC. CONTENEDOR DE DERRAME Y ACCESORIOS P/TANQUE</t>
  </si>
  <si>
    <t>PROV. Y COLOC. CONTENEDOR DE DERRAME Y ACCESORIOS P/DESCARGA</t>
  </si>
  <si>
    <t>PROV. Y COLOC. TUBERIA DE FG 2" VENTILACION COMBUSTIBLE Y ACCESORIOS</t>
  </si>
  <si>
    <t>PROV. Y COLOC. TUBERIA DE FG 4" DESCARGA Y ACCESORIOS</t>
  </si>
  <si>
    <t>PROV. E INST. TUBERIA DE FG 2" Y ACCESORIOS</t>
  </si>
  <si>
    <t>PROV. E INST. CONTENEDOR DE DERRAME Y ACCESORIOS P/DISPENSADOR</t>
  </si>
  <si>
    <t>PROV. E INST. CONTENEDOR DE DERRAME Y ACCESORIOS P/TELEMEDICION</t>
  </si>
  <si>
    <t>ACONDICIONADOR DE AIRE TIPO SPLIT 18000 BTU</t>
  </si>
  <si>
    <t>PROV. E INST. ILUMINACION DE EMERGENCIA PARA OFICINAS</t>
  </si>
  <si>
    <t>PROV. E INST. DE WIFI INTERNET PARA OFICINAS</t>
  </si>
  <si>
    <t>PROV. E INST. EXTINTOR POLVO QUIMICO DE 10 KG</t>
  </si>
  <si>
    <t>PROV. E INST. EXTINTOR DE POLVO QUIMICO DE 20 KG</t>
  </si>
  <si>
    <t>PLACA DE ENTREGA</t>
  </si>
  <si>
    <t>LIMPIEZA Y RETIRO DE ESCOMBROS</t>
  </si>
  <si>
    <t>COSTO TOTAL DEL PROYECTO</t>
  </si>
  <si>
    <t>VOLUMENES DE OBRA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</si>
</sst>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NumberFormat="1" applyFont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0" fontId="1" fillId="0" borderId="3" xfId="0" applyNumberFormat="1" applyFont="1" applyBorder="1" applyAlignment="1" applyProtection="1">
      <alignment horizontal="justify"/>
      <protection locked="0"/>
    </xf>
    <xf numFmtId="0" fontId="1" fillId="0" borderId="3" xfId="0" applyNumberFormat="1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2" fillId="2" borderId="5" xfId="0" applyNumberFormat="1" applyFont="1" applyFill="1" applyBorder="1" applyProtection="1"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7"/>
  <sheetViews>
    <sheetView showGridLines="0" tabSelected="1" view="pageBreakPreview" zoomScale="60" zoomScaleNormal="100" workbookViewId="0">
      <selection activeCell="C10" sqref="C10"/>
    </sheetView>
  </sheetViews>
  <sheetFormatPr baseColWidth="10" defaultRowHeight="12.75"/>
  <cols>
    <col min="1" max="1" width="4.5703125" customWidth="1"/>
    <col min="2" max="2" width="64.42578125" customWidth="1"/>
    <col min="3" max="3" width="4.42578125" customWidth="1"/>
    <col min="4" max="4" width="13" customWidth="1"/>
    <col min="5" max="5" width="12.5703125" hidden="1" customWidth="1"/>
    <col min="6" max="6" width="13" hidden="1" customWidth="1"/>
  </cols>
  <sheetData>
    <row r="1" spans="1:6" ht="15">
      <c r="A1" s="1"/>
      <c r="B1" s="1"/>
      <c r="C1" s="1"/>
      <c r="D1" s="1"/>
      <c r="E1" s="1"/>
      <c r="F1" s="1"/>
    </row>
    <row r="2" spans="1:6" ht="15.75">
      <c r="A2" s="13" t="s">
        <v>177</v>
      </c>
      <c r="B2" s="13"/>
      <c r="C2" s="13"/>
      <c r="D2" s="13"/>
      <c r="E2" s="13"/>
      <c r="F2" s="13"/>
    </row>
    <row r="3" spans="1:6" ht="15">
      <c r="A3" s="14" t="s">
        <v>0</v>
      </c>
      <c r="B3" s="14"/>
      <c r="C3" s="14"/>
      <c r="D3" s="14"/>
      <c r="E3" s="1"/>
      <c r="F3" s="1"/>
    </row>
    <row r="4" spans="1:6" ht="15">
      <c r="A4" s="1"/>
      <c r="B4" s="2"/>
      <c r="C4" s="1"/>
      <c r="D4" s="1"/>
      <c r="E4" s="1"/>
      <c r="F4" s="1"/>
    </row>
    <row r="5" spans="1:6" ht="15">
      <c r="A5" s="1"/>
      <c r="B5" s="1"/>
      <c r="C5" s="1"/>
      <c r="D5" s="1"/>
      <c r="E5" s="1"/>
      <c r="F5" s="1"/>
    </row>
    <row r="6" spans="1:6" ht="15">
      <c r="A6" s="3" t="s">
        <v>1</v>
      </c>
      <c r="B6" s="3" t="s">
        <v>1</v>
      </c>
      <c r="C6" s="3" t="s">
        <v>1</v>
      </c>
      <c r="D6" s="3" t="s">
        <v>1</v>
      </c>
      <c r="E6" s="4" t="s">
        <v>2</v>
      </c>
      <c r="F6" s="4" t="s">
        <v>3</v>
      </c>
    </row>
    <row r="7" spans="1:6" ht="1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</row>
    <row r="8" spans="1:6" ht="15">
      <c r="A8" s="6">
        <v>1</v>
      </c>
      <c r="B8" s="7" t="s">
        <v>10</v>
      </c>
      <c r="C8" s="8" t="s">
        <v>11</v>
      </c>
      <c r="D8" s="9">
        <v>1</v>
      </c>
      <c r="E8" s="9">
        <v>30590.2</v>
      </c>
      <c r="F8" s="9">
        <f t="shared" ref="F8:F39" si="0">ROUND(D8*E8,2)</f>
        <v>30590.2</v>
      </c>
    </row>
    <row r="9" spans="1:6" ht="15">
      <c r="A9" s="6">
        <v>2</v>
      </c>
      <c r="B9" s="7" t="s">
        <v>12</v>
      </c>
      <c r="C9" s="8" t="s">
        <v>13</v>
      </c>
      <c r="D9" s="9">
        <v>1</v>
      </c>
      <c r="E9" s="9">
        <v>6068.48</v>
      </c>
      <c r="F9" s="9">
        <f t="shared" si="0"/>
        <v>6068.48</v>
      </c>
    </row>
    <row r="10" spans="1:6" ht="15">
      <c r="A10" s="6">
        <v>3</v>
      </c>
      <c r="B10" s="7" t="s">
        <v>14</v>
      </c>
      <c r="C10" s="8" t="s">
        <v>11</v>
      </c>
      <c r="D10" s="9">
        <v>1</v>
      </c>
      <c r="E10" s="9">
        <v>1973.69</v>
      </c>
      <c r="F10" s="9">
        <f t="shared" si="0"/>
        <v>1973.69</v>
      </c>
    </row>
    <row r="11" spans="1:6" ht="15">
      <c r="A11" s="6">
        <v>4</v>
      </c>
      <c r="B11" s="7" t="s">
        <v>15</v>
      </c>
      <c r="C11" s="8" t="s">
        <v>16</v>
      </c>
      <c r="D11" s="9">
        <v>675.65</v>
      </c>
      <c r="E11" s="9">
        <v>10.16</v>
      </c>
      <c r="F11" s="9">
        <f t="shared" si="0"/>
        <v>6864.6</v>
      </c>
    </row>
    <row r="12" spans="1:6" ht="15">
      <c r="A12" s="6">
        <v>5</v>
      </c>
      <c r="B12" s="7" t="s">
        <v>17</v>
      </c>
      <c r="C12" s="8" t="s">
        <v>18</v>
      </c>
      <c r="D12" s="9">
        <v>268.11</v>
      </c>
      <c r="E12" s="9">
        <v>130.08000000000001</v>
      </c>
      <c r="F12" s="9">
        <f t="shared" si="0"/>
        <v>34875.75</v>
      </c>
    </row>
    <row r="13" spans="1:6" ht="15">
      <c r="A13" s="6">
        <v>6</v>
      </c>
      <c r="B13" s="7" t="s">
        <v>19</v>
      </c>
      <c r="C13" s="8" t="s">
        <v>18</v>
      </c>
      <c r="D13" s="9">
        <v>278.39999999999998</v>
      </c>
      <c r="E13" s="9">
        <v>52.47</v>
      </c>
      <c r="F13" s="9">
        <f t="shared" si="0"/>
        <v>14607.65</v>
      </c>
    </row>
    <row r="14" spans="1:6" ht="30">
      <c r="A14" s="6">
        <v>7</v>
      </c>
      <c r="B14" s="7" t="s">
        <v>20</v>
      </c>
      <c r="C14" s="8" t="s">
        <v>18</v>
      </c>
      <c r="D14" s="9">
        <v>198.89</v>
      </c>
      <c r="E14" s="9">
        <v>87.68</v>
      </c>
      <c r="F14" s="9">
        <f t="shared" si="0"/>
        <v>17438.68</v>
      </c>
    </row>
    <row r="15" spans="1:6" ht="15">
      <c r="A15" s="6">
        <v>8</v>
      </c>
      <c r="B15" s="7" t="s">
        <v>21</v>
      </c>
      <c r="C15" s="8" t="s">
        <v>18</v>
      </c>
      <c r="D15" s="9">
        <v>101.17</v>
      </c>
      <c r="E15" s="9">
        <v>286.24</v>
      </c>
      <c r="F15" s="9">
        <f t="shared" si="0"/>
        <v>28958.9</v>
      </c>
    </row>
    <row r="16" spans="1:6" ht="15">
      <c r="A16" s="6">
        <v>9</v>
      </c>
      <c r="B16" s="7" t="s">
        <v>22</v>
      </c>
      <c r="C16" s="8" t="s">
        <v>18</v>
      </c>
      <c r="D16" s="9">
        <v>111.61</v>
      </c>
      <c r="E16" s="9">
        <v>255.54</v>
      </c>
      <c r="F16" s="9">
        <f t="shared" si="0"/>
        <v>28520.82</v>
      </c>
    </row>
    <row r="17" spans="1:6" ht="30">
      <c r="A17" s="6">
        <v>10</v>
      </c>
      <c r="B17" s="7" t="s">
        <v>23</v>
      </c>
      <c r="C17" s="8" t="s">
        <v>18</v>
      </c>
      <c r="D17" s="9">
        <v>695.74</v>
      </c>
      <c r="E17" s="9">
        <v>136.19</v>
      </c>
      <c r="F17" s="9">
        <f t="shared" si="0"/>
        <v>94752.83</v>
      </c>
    </row>
    <row r="18" spans="1:6" ht="15">
      <c r="A18" s="6">
        <v>11</v>
      </c>
      <c r="B18" s="7" t="s">
        <v>24</v>
      </c>
      <c r="C18" s="8" t="s">
        <v>18</v>
      </c>
      <c r="D18" s="9">
        <v>11.85</v>
      </c>
      <c r="E18" s="9">
        <v>1012.68</v>
      </c>
      <c r="F18" s="9">
        <f t="shared" si="0"/>
        <v>12000.26</v>
      </c>
    </row>
    <row r="19" spans="1:6" ht="15">
      <c r="A19" s="6">
        <v>12</v>
      </c>
      <c r="B19" s="7" t="s">
        <v>25</v>
      </c>
      <c r="C19" s="8" t="s">
        <v>18</v>
      </c>
      <c r="D19" s="9">
        <v>17.97</v>
      </c>
      <c r="E19" s="9">
        <v>4052.57</v>
      </c>
      <c r="F19" s="9">
        <f t="shared" si="0"/>
        <v>72824.679999999993</v>
      </c>
    </row>
    <row r="20" spans="1:6" ht="15">
      <c r="A20" s="6">
        <v>13</v>
      </c>
      <c r="B20" s="7" t="s">
        <v>26</v>
      </c>
      <c r="C20" s="8" t="s">
        <v>18</v>
      </c>
      <c r="D20" s="9">
        <v>4.96</v>
      </c>
      <c r="E20" s="9">
        <v>4382.41</v>
      </c>
      <c r="F20" s="9">
        <f t="shared" si="0"/>
        <v>21736.75</v>
      </c>
    </row>
    <row r="21" spans="1:6" ht="30">
      <c r="A21" s="6">
        <v>14</v>
      </c>
      <c r="B21" s="7" t="s">
        <v>27</v>
      </c>
      <c r="C21" s="8" t="s">
        <v>18</v>
      </c>
      <c r="D21" s="9">
        <v>2.17</v>
      </c>
      <c r="E21" s="9">
        <v>6046.47</v>
      </c>
      <c r="F21" s="9">
        <f t="shared" si="0"/>
        <v>13120.84</v>
      </c>
    </row>
    <row r="22" spans="1:6" ht="15">
      <c r="A22" s="6">
        <v>15</v>
      </c>
      <c r="B22" s="7" t="s">
        <v>28</v>
      </c>
      <c r="C22" s="8" t="s">
        <v>18</v>
      </c>
      <c r="D22" s="9">
        <v>8.57</v>
      </c>
      <c r="E22" s="9">
        <v>4083.17</v>
      </c>
      <c r="F22" s="9">
        <f t="shared" si="0"/>
        <v>34992.769999999997</v>
      </c>
    </row>
    <row r="23" spans="1:6" ht="15">
      <c r="A23" s="6">
        <v>16</v>
      </c>
      <c r="B23" s="7" t="s">
        <v>29</v>
      </c>
      <c r="C23" s="8" t="s">
        <v>18</v>
      </c>
      <c r="D23" s="9">
        <v>5.6</v>
      </c>
      <c r="E23" s="9">
        <v>3803.18</v>
      </c>
      <c r="F23" s="9">
        <f t="shared" si="0"/>
        <v>21297.81</v>
      </c>
    </row>
    <row r="24" spans="1:6" ht="15">
      <c r="A24" s="6">
        <v>17</v>
      </c>
      <c r="B24" s="7" t="s">
        <v>30</v>
      </c>
      <c r="C24" s="8" t="s">
        <v>16</v>
      </c>
      <c r="D24" s="9">
        <v>15.12</v>
      </c>
      <c r="E24" s="9">
        <v>37.53</v>
      </c>
      <c r="F24" s="9">
        <f t="shared" si="0"/>
        <v>567.45000000000005</v>
      </c>
    </row>
    <row r="25" spans="1:6" ht="15">
      <c r="A25" s="6">
        <v>18</v>
      </c>
      <c r="B25" s="7" t="s">
        <v>31</v>
      </c>
      <c r="C25" s="8" t="s">
        <v>16</v>
      </c>
      <c r="D25" s="9">
        <v>89.35</v>
      </c>
      <c r="E25" s="9">
        <v>37.53</v>
      </c>
      <c r="F25" s="9">
        <f t="shared" si="0"/>
        <v>3353.31</v>
      </c>
    </row>
    <row r="26" spans="1:6" ht="15">
      <c r="A26" s="6">
        <v>19</v>
      </c>
      <c r="B26" s="7" t="s">
        <v>32</v>
      </c>
      <c r="C26" s="8" t="s">
        <v>16</v>
      </c>
      <c r="D26" s="9">
        <v>36.93</v>
      </c>
      <c r="E26" s="9">
        <v>216.23</v>
      </c>
      <c r="F26" s="9">
        <f t="shared" si="0"/>
        <v>7985.37</v>
      </c>
    </row>
    <row r="27" spans="1:6" ht="15">
      <c r="A27" s="6">
        <v>20</v>
      </c>
      <c r="B27" s="7" t="s">
        <v>33</v>
      </c>
      <c r="C27" s="8" t="s">
        <v>16</v>
      </c>
      <c r="D27" s="9">
        <v>250.85</v>
      </c>
      <c r="E27" s="9">
        <v>229.33</v>
      </c>
      <c r="F27" s="9">
        <f t="shared" si="0"/>
        <v>57527.43</v>
      </c>
    </row>
    <row r="28" spans="1:6" ht="15">
      <c r="A28" s="6">
        <v>21</v>
      </c>
      <c r="B28" s="7" t="s">
        <v>34</v>
      </c>
      <c r="C28" s="8" t="s">
        <v>18</v>
      </c>
      <c r="D28" s="9">
        <v>15.04</v>
      </c>
      <c r="E28" s="9">
        <v>5442.02</v>
      </c>
      <c r="F28" s="9">
        <f t="shared" si="0"/>
        <v>81847.98</v>
      </c>
    </row>
    <row r="29" spans="1:6" ht="15">
      <c r="A29" s="6">
        <v>22</v>
      </c>
      <c r="B29" s="7" t="s">
        <v>35</v>
      </c>
      <c r="C29" s="8" t="s">
        <v>18</v>
      </c>
      <c r="D29" s="9">
        <v>12.8</v>
      </c>
      <c r="E29" s="9">
        <v>5482.29</v>
      </c>
      <c r="F29" s="9">
        <f t="shared" si="0"/>
        <v>70173.31</v>
      </c>
    </row>
    <row r="30" spans="1:6" ht="15">
      <c r="A30" s="6">
        <v>23</v>
      </c>
      <c r="B30" s="7" t="s">
        <v>36</v>
      </c>
      <c r="C30" s="8" t="s">
        <v>18</v>
      </c>
      <c r="D30" s="9">
        <v>5.89</v>
      </c>
      <c r="E30" s="9">
        <v>5613.56</v>
      </c>
      <c r="F30" s="9">
        <f t="shared" si="0"/>
        <v>33063.870000000003</v>
      </c>
    </row>
    <row r="31" spans="1:6" ht="15">
      <c r="A31" s="6">
        <v>24</v>
      </c>
      <c r="B31" s="7" t="s">
        <v>37</v>
      </c>
      <c r="C31" s="8" t="s">
        <v>18</v>
      </c>
      <c r="D31" s="9">
        <v>2.4700000000000002</v>
      </c>
      <c r="E31" s="9">
        <v>5545.42</v>
      </c>
      <c r="F31" s="9">
        <f t="shared" si="0"/>
        <v>13697.19</v>
      </c>
    </row>
    <row r="32" spans="1:6" ht="15">
      <c r="A32" s="6">
        <v>25</v>
      </c>
      <c r="B32" s="7" t="s">
        <v>38</v>
      </c>
      <c r="C32" s="8" t="s">
        <v>18</v>
      </c>
      <c r="D32" s="9">
        <v>30.96</v>
      </c>
      <c r="E32" s="9">
        <v>5555.08</v>
      </c>
      <c r="F32" s="9">
        <f t="shared" si="0"/>
        <v>171985.28</v>
      </c>
    </row>
    <row r="33" spans="1:6" ht="15">
      <c r="A33" s="6">
        <v>26</v>
      </c>
      <c r="B33" s="7" t="s">
        <v>39</v>
      </c>
      <c r="C33" s="8" t="s">
        <v>18</v>
      </c>
      <c r="D33" s="9">
        <v>24.7</v>
      </c>
      <c r="E33" s="9">
        <v>5555.08</v>
      </c>
      <c r="F33" s="9">
        <f t="shared" si="0"/>
        <v>137210.48000000001</v>
      </c>
    </row>
    <row r="34" spans="1:6" ht="15">
      <c r="A34" s="6">
        <v>27</v>
      </c>
      <c r="B34" s="7" t="s">
        <v>40</v>
      </c>
      <c r="C34" s="8" t="s">
        <v>18</v>
      </c>
      <c r="D34" s="9">
        <v>0.56000000000000005</v>
      </c>
      <c r="E34" s="9">
        <v>5425.57</v>
      </c>
      <c r="F34" s="9">
        <f t="shared" si="0"/>
        <v>3038.32</v>
      </c>
    </row>
    <row r="35" spans="1:6" ht="15">
      <c r="A35" s="6">
        <v>28</v>
      </c>
      <c r="B35" s="7" t="s">
        <v>41</v>
      </c>
      <c r="C35" s="8" t="s">
        <v>18</v>
      </c>
      <c r="D35" s="9">
        <v>7.34</v>
      </c>
      <c r="E35" s="9">
        <v>5335.49</v>
      </c>
      <c r="F35" s="9">
        <f t="shared" si="0"/>
        <v>39162.5</v>
      </c>
    </row>
    <row r="36" spans="1:6" ht="15">
      <c r="A36" s="6">
        <v>29</v>
      </c>
      <c r="B36" s="7" t="s">
        <v>42</v>
      </c>
      <c r="C36" s="8" t="s">
        <v>18</v>
      </c>
      <c r="D36" s="9">
        <v>10.37</v>
      </c>
      <c r="E36" s="9">
        <v>5482.29</v>
      </c>
      <c r="F36" s="9">
        <f t="shared" si="0"/>
        <v>56851.35</v>
      </c>
    </row>
    <row r="37" spans="1:6" ht="15">
      <c r="A37" s="6">
        <v>30</v>
      </c>
      <c r="B37" s="7" t="s">
        <v>43</v>
      </c>
      <c r="C37" s="8" t="s">
        <v>18</v>
      </c>
      <c r="D37" s="9">
        <v>4.08</v>
      </c>
      <c r="E37" s="9">
        <v>2616.5700000000002</v>
      </c>
      <c r="F37" s="9">
        <f t="shared" si="0"/>
        <v>10675.61</v>
      </c>
    </row>
    <row r="38" spans="1:6" ht="15">
      <c r="A38" s="6">
        <v>31</v>
      </c>
      <c r="B38" s="7" t="s">
        <v>44</v>
      </c>
      <c r="C38" s="8" t="s">
        <v>16</v>
      </c>
      <c r="D38" s="9">
        <v>1258.74</v>
      </c>
      <c r="E38" s="9">
        <v>344.61</v>
      </c>
      <c r="F38" s="9">
        <f t="shared" si="0"/>
        <v>433774.39</v>
      </c>
    </row>
    <row r="39" spans="1:6" ht="15">
      <c r="A39" s="6">
        <v>32</v>
      </c>
      <c r="B39" s="7" t="s">
        <v>45</v>
      </c>
      <c r="C39" s="8" t="s">
        <v>46</v>
      </c>
      <c r="D39" s="9">
        <v>48</v>
      </c>
      <c r="E39" s="9">
        <v>154.55000000000001</v>
      </c>
      <c r="F39" s="9">
        <f t="shared" si="0"/>
        <v>7418.4</v>
      </c>
    </row>
    <row r="40" spans="1:6" ht="15">
      <c r="A40" s="6">
        <v>33</v>
      </c>
      <c r="B40" s="7" t="s">
        <v>47</v>
      </c>
      <c r="C40" s="8" t="s">
        <v>46</v>
      </c>
      <c r="D40" s="9">
        <v>94.25</v>
      </c>
      <c r="E40" s="9">
        <v>274.12</v>
      </c>
      <c r="F40" s="9">
        <f t="shared" ref="F40:F71" si="1">ROUND(D40*E40,2)</f>
        <v>25835.81</v>
      </c>
    </row>
    <row r="41" spans="1:6" ht="15">
      <c r="A41" s="6">
        <v>34</v>
      </c>
      <c r="B41" s="7" t="s">
        <v>48</v>
      </c>
      <c r="C41" s="8" t="s">
        <v>16</v>
      </c>
      <c r="D41" s="9">
        <v>454.65</v>
      </c>
      <c r="E41" s="9">
        <v>212.14</v>
      </c>
      <c r="F41" s="9">
        <f t="shared" si="1"/>
        <v>96449.45</v>
      </c>
    </row>
    <row r="42" spans="1:6" ht="15">
      <c r="A42" s="6">
        <v>35</v>
      </c>
      <c r="B42" s="7" t="s">
        <v>49</v>
      </c>
      <c r="C42" s="8" t="s">
        <v>46</v>
      </c>
      <c r="D42" s="9">
        <v>44.5</v>
      </c>
      <c r="E42" s="9">
        <v>372.1</v>
      </c>
      <c r="F42" s="9">
        <f t="shared" si="1"/>
        <v>16558.45</v>
      </c>
    </row>
    <row r="43" spans="1:6" ht="30">
      <c r="A43" s="6">
        <v>36</v>
      </c>
      <c r="B43" s="7" t="s">
        <v>50</v>
      </c>
      <c r="C43" s="8" t="s">
        <v>16</v>
      </c>
      <c r="D43" s="9">
        <v>90.07</v>
      </c>
      <c r="E43" s="9">
        <v>794.41</v>
      </c>
      <c r="F43" s="9">
        <f t="shared" si="1"/>
        <v>71552.509999999995</v>
      </c>
    </row>
    <row r="44" spans="1:6" ht="30">
      <c r="A44" s="6">
        <v>37</v>
      </c>
      <c r="B44" s="7" t="s">
        <v>51</v>
      </c>
      <c r="C44" s="8" t="s">
        <v>16</v>
      </c>
      <c r="D44" s="9">
        <v>320</v>
      </c>
      <c r="E44" s="9">
        <v>1306.78</v>
      </c>
      <c r="F44" s="9">
        <f t="shared" si="1"/>
        <v>418169.59999999998</v>
      </c>
    </row>
    <row r="45" spans="1:6" ht="30">
      <c r="A45" s="6">
        <v>38</v>
      </c>
      <c r="B45" s="7" t="s">
        <v>52</v>
      </c>
      <c r="C45" s="8" t="s">
        <v>16</v>
      </c>
      <c r="D45" s="9">
        <v>26.8</v>
      </c>
      <c r="E45" s="9">
        <v>949.14</v>
      </c>
      <c r="F45" s="9">
        <f t="shared" si="1"/>
        <v>25436.95</v>
      </c>
    </row>
    <row r="46" spans="1:6" ht="15">
      <c r="A46" s="6">
        <v>39</v>
      </c>
      <c r="B46" s="7" t="s">
        <v>53</v>
      </c>
      <c r="C46" s="8" t="s">
        <v>18</v>
      </c>
      <c r="D46" s="9">
        <v>13.32</v>
      </c>
      <c r="E46" s="9">
        <v>5482.29</v>
      </c>
      <c r="F46" s="9">
        <f t="shared" si="1"/>
        <v>73024.100000000006</v>
      </c>
    </row>
    <row r="47" spans="1:6" ht="15">
      <c r="A47" s="6">
        <v>40</v>
      </c>
      <c r="B47" s="7" t="s">
        <v>54</v>
      </c>
      <c r="C47" s="8" t="s">
        <v>18</v>
      </c>
      <c r="D47" s="9">
        <v>0.7</v>
      </c>
      <c r="E47" s="9">
        <v>5052.47</v>
      </c>
      <c r="F47" s="9">
        <f t="shared" si="1"/>
        <v>3536.73</v>
      </c>
    </row>
    <row r="48" spans="1:6" ht="15">
      <c r="A48" s="6">
        <v>41</v>
      </c>
      <c r="B48" s="7" t="s">
        <v>55</v>
      </c>
      <c r="C48" s="8" t="s">
        <v>16</v>
      </c>
      <c r="D48" s="9">
        <v>130.19999999999999</v>
      </c>
      <c r="E48" s="9">
        <v>1383.71</v>
      </c>
      <c r="F48" s="9">
        <f t="shared" si="1"/>
        <v>180159.04</v>
      </c>
    </row>
    <row r="49" spans="1:6" ht="15">
      <c r="A49" s="6">
        <v>42</v>
      </c>
      <c r="B49" s="7" t="s">
        <v>56</v>
      </c>
      <c r="C49" s="8" t="s">
        <v>46</v>
      </c>
      <c r="D49" s="9">
        <v>32</v>
      </c>
      <c r="E49" s="9">
        <v>347.74</v>
      </c>
      <c r="F49" s="9">
        <f t="shared" si="1"/>
        <v>11127.68</v>
      </c>
    </row>
    <row r="50" spans="1:6" ht="15">
      <c r="A50" s="6">
        <v>43</v>
      </c>
      <c r="B50" s="7" t="s">
        <v>57</v>
      </c>
      <c r="C50" s="8" t="s">
        <v>46</v>
      </c>
      <c r="D50" s="9">
        <v>43.05</v>
      </c>
      <c r="E50" s="9">
        <v>207.2</v>
      </c>
      <c r="F50" s="9">
        <f t="shared" si="1"/>
        <v>8919.9599999999991</v>
      </c>
    </row>
    <row r="51" spans="1:6" ht="15">
      <c r="A51" s="6">
        <v>44</v>
      </c>
      <c r="B51" s="7" t="s">
        <v>58</v>
      </c>
      <c r="C51" s="8" t="s">
        <v>16</v>
      </c>
      <c r="D51" s="9">
        <v>91.34</v>
      </c>
      <c r="E51" s="9">
        <v>234.1</v>
      </c>
      <c r="F51" s="9">
        <f t="shared" si="1"/>
        <v>21382.69</v>
      </c>
    </row>
    <row r="52" spans="1:6" ht="15">
      <c r="A52" s="6">
        <v>45</v>
      </c>
      <c r="B52" s="7" t="s">
        <v>59</v>
      </c>
      <c r="C52" s="8" t="s">
        <v>16</v>
      </c>
      <c r="D52" s="9">
        <v>1026.1199999999999</v>
      </c>
      <c r="E52" s="9">
        <v>264.82</v>
      </c>
      <c r="F52" s="9">
        <f t="shared" si="1"/>
        <v>271737.09999999998</v>
      </c>
    </row>
    <row r="53" spans="1:6" ht="15">
      <c r="A53" s="6">
        <v>46</v>
      </c>
      <c r="B53" s="7" t="s">
        <v>60</v>
      </c>
      <c r="C53" s="8" t="s">
        <v>46</v>
      </c>
      <c r="D53" s="9">
        <v>122.44</v>
      </c>
      <c r="E53" s="9">
        <v>63.05</v>
      </c>
      <c r="F53" s="9">
        <f t="shared" si="1"/>
        <v>7719.84</v>
      </c>
    </row>
    <row r="54" spans="1:6" ht="15">
      <c r="A54" s="6">
        <v>47</v>
      </c>
      <c r="B54" s="7" t="s">
        <v>61</v>
      </c>
      <c r="C54" s="8" t="s">
        <v>16</v>
      </c>
      <c r="D54" s="9">
        <v>129.38</v>
      </c>
      <c r="E54" s="9">
        <v>343.88</v>
      </c>
      <c r="F54" s="9">
        <f t="shared" si="1"/>
        <v>44491.19</v>
      </c>
    </row>
    <row r="55" spans="1:6" ht="15">
      <c r="A55" s="6">
        <v>48</v>
      </c>
      <c r="B55" s="7" t="s">
        <v>62</v>
      </c>
      <c r="C55" s="8" t="s">
        <v>16</v>
      </c>
      <c r="D55" s="9">
        <v>129.58000000000001</v>
      </c>
      <c r="E55" s="9">
        <v>483.52</v>
      </c>
      <c r="F55" s="9">
        <f t="shared" si="1"/>
        <v>62654.52</v>
      </c>
    </row>
    <row r="56" spans="1:6" ht="15">
      <c r="A56" s="6">
        <v>49</v>
      </c>
      <c r="B56" s="7" t="s">
        <v>63</v>
      </c>
      <c r="C56" s="8" t="s">
        <v>16</v>
      </c>
      <c r="D56" s="9">
        <v>117.26</v>
      </c>
      <c r="E56" s="9">
        <v>632.84</v>
      </c>
      <c r="F56" s="9">
        <f t="shared" si="1"/>
        <v>74206.820000000007</v>
      </c>
    </row>
    <row r="57" spans="1:6" ht="15">
      <c r="A57" s="6">
        <v>50</v>
      </c>
      <c r="B57" s="7" t="s">
        <v>64</v>
      </c>
      <c r="C57" s="8" t="s">
        <v>16</v>
      </c>
      <c r="D57" s="9">
        <v>142.19</v>
      </c>
      <c r="E57" s="9">
        <v>108.48</v>
      </c>
      <c r="F57" s="9">
        <f t="shared" si="1"/>
        <v>15424.77</v>
      </c>
    </row>
    <row r="58" spans="1:6" ht="15">
      <c r="A58" s="6">
        <v>51</v>
      </c>
      <c r="B58" s="7" t="s">
        <v>65</v>
      </c>
      <c r="C58" s="8" t="s">
        <v>16</v>
      </c>
      <c r="D58" s="9">
        <v>117.63</v>
      </c>
      <c r="E58" s="9">
        <v>659.75</v>
      </c>
      <c r="F58" s="9">
        <f t="shared" si="1"/>
        <v>77606.39</v>
      </c>
    </row>
    <row r="59" spans="1:6" ht="15">
      <c r="A59" s="6">
        <v>52</v>
      </c>
      <c r="B59" s="7" t="s">
        <v>66</v>
      </c>
      <c r="C59" s="8" t="s">
        <v>46</v>
      </c>
      <c r="D59" s="9">
        <v>85.6</v>
      </c>
      <c r="E59" s="9">
        <v>240.98</v>
      </c>
      <c r="F59" s="9">
        <f t="shared" si="1"/>
        <v>20627.89</v>
      </c>
    </row>
    <row r="60" spans="1:6" ht="15">
      <c r="A60" s="6">
        <v>53</v>
      </c>
      <c r="B60" s="7" t="s">
        <v>67</v>
      </c>
      <c r="C60" s="8" t="s">
        <v>16</v>
      </c>
      <c r="D60" s="9">
        <v>1.8</v>
      </c>
      <c r="E60" s="9">
        <v>738.85</v>
      </c>
      <c r="F60" s="9">
        <f t="shared" si="1"/>
        <v>1329.93</v>
      </c>
    </row>
    <row r="61" spans="1:6" ht="15">
      <c r="A61" s="6">
        <v>54</v>
      </c>
      <c r="B61" s="7" t="s">
        <v>68</v>
      </c>
      <c r="C61" s="8" t="s">
        <v>16</v>
      </c>
      <c r="D61" s="9">
        <v>13.32</v>
      </c>
      <c r="E61" s="9">
        <v>637.62</v>
      </c>
      <c r="F61" s="9">
        <f t="shared" si="1"/>
        <v>8493.1</v>
      </c>
    </row>
    <row r="62" spans="1:6" ht="15">
      <c r="A62" s="6">
        <v>55</v>
      </c>
      <c r="B62" s="7" t="s">
        <v>69</v>
      </c>
      <c r="C62" s="8" t="s">
        <v>16</v>
      </c>
      <c r="D62" s="9">
        <v>3.6</v>
      </c>
      <c r="E62" s="9">
        <v>577.83000000000004</v>
      </c>
      <c r="F62" s="9">
        <f t="shared" si="1"/>
        <v>2080.19</v>
      </c>
    </row>
    <row r="63" spans="1:6" ht="15">
      <c r="A63" s="6">
        <v>56</v>
      </c>
      <c r="B63" s="7" t="s">
        <v>70</v>
      </c>
      <c r="C63" s="8" t="s">
        <v>16</v>
      </c>
      <c r="D63" s="9">
        <v>16.940000000000001</v>
      </c>
      <c r="E63" s="9">
        <v>1769.45</v>
      </c>
      <c r="F63" s="9">
        <f t="shared" si="1"/>
        <v>29974.48</v>
      </c>
    </row>
    <row r="64" spans="1:6" ht="30">
      <c r="A64" s="6">
        <v>57</v>
      </c>
      <c r="B64" s="7" t="s">
        <v>71</v>
      </c>
      <c r="C64" s="8" t="s">
        <v>16</v>
      </c>
      <c r="D64" s="9">
        <v>21.84</v>
      </c>
      <c r="E64" s="9">
        <v>742.04</v>
      </c>
      <c r="F64" s="9">
        <f t="shared" si="1"/>
        <v>16206.15</v>
      </c>
    </row>
    <row r="65" spans="1:6" ht="15">
      <c r="A65" s="6">
        <v>58</v>
      </c>
      <c r="B65" s="7" t="s">
        <v>72</v>
      </c>
      <c r="C65" s="8" t="s">
        <v>16</v>
      </c>
      <c r="D65" s="9">
        <v>6.72</v>
      </c>
      <c r="E65" s="9">
        <v>1845.41</v>
      </c>
      <c r="F65" s="9">
        <f t="shared" si="1"/>
        <v>12401.16</v>
      </c>
    </row>
    <row r="66" spans="1:6" ht="15">
      <c r="A66" s="6">
        <v>59</v>
      </c>
      <c r="B66" s="7" t="s">
        <v>73</v>
      </c>
      <c r="C66" s="8" t="s">
        <v>16</v>
      </c>
      <c r="D66" s="9">
        <v>1.89</v>
      </c>
      <c r="E66" s="9">
        <v>5211.26</v>
      </c>
      <c r="F66" s="9">
        <f t="shared" si="1"/>
        <v>9849.2800000000007</v>
      </c>
    </row>
    <row r="67" spans="1:6" ht="15">
      <c r="A67" s="6">
        <v>60</v>
      </c>
      <c r="B67" s="7" t="s">
        <v>74</v>
      </c>
      <c r="C67" s="8" t="s">
        <v>16</v>
      </c>
      <c r="D67" s="9">
        <v>5.72</v>
      </c>
      <c r="E67" s="9">
        <v>475.45</v>
      </c>
      <c r="F67" s="9">
        <f t="shared" si="1"/>
        <v>2719.57</v>
      </c>
    </row>
    <row r="68" spans="1:6" ht="15">
      <c r="A68" s="6">
        <v>61</v>
      </c>
      <c r="B68" s="7" t="s">
        <v>75</v>
      </c>
      <c r="C68" s="8" t="s">
        <v>16</v>
      </c>
      <c r="D68" s="9">
        <v>484.37</v>
      </c>
      <c r="E68" s="9">
        <v>83.61</v>
      </c>
      <c r="F68" s="9">
        <f t="shared" si="1"/>
        <v>40498.18</v>
      </c>
    </row>
    <row r="69" spans="1:6" ht="15">
      <c r="A69" s="6">
        <v>62</v>
      </c>
      <c r="B69" s="7" t="s">
        <v>76</v>
      </c>
      <c r="C69" s="8" t="s">
        <v>16</v>
      </c>
      <c r="D69" s="9">
        <v>313.37</v>
      </c>
      <c r="E69" s="9">
        <v>54.59</v>
      </c>
      <c r="F69" s="9">
        <f t="shared" si="1"/>
        <v>17106.87</v>
      </c>
    </row>
    <row r="70" spans="1:6" ht="15">
      <c r="A70" s="6">
        <v>63</v>
      </c>
      <c r="B70" s="7" t="s">
        <v>77</v>
      </c>
      <c r="C70" s="8" t="s">
        <v>46</v>
      </c>
      <c r="D70" s="9">
        <v>29.94</v>
      </c>
      <c r="E70" s="9">
        <v>64.319999999999993</v>
      </c>
      <c r="F70" s="9">
        <f t="shared" si="1"/>
        <v>1925.74</v>
      </c>
    </row>
    <row r="71" spans="1:6" ht="15">
      <c r="A71" s="6">
        <v>64</v>
      </c>
      <c r="B71" s="7" t="s">
        <v>78</v>
      </c>
      <c r="C71" s="8" t="s">
        <v>46</v>
      </c>
      <c r="D71" s="9">
        <v>16.03</v>
      </c>
      <c r="E71" s="9">
        <v>69.569999999999993</v>
      </c>
      <c r="F71" s="9">
        <f t="shared" si="1"/>
        <v>1115.21</v>
      </c>
    </row>
    <row r="72" spans="1:6" ht="15">
      <c r="A72" s="6">
        <v>65</v>
      </c>
      <c r="B72" s="7" t="s">
        <v>79</v>
      </c>
      <c r="C72" s="8" t="s">
        <v>46</v>
      </c>
      <c r="D72" s="9">
        <v>27.5</v>
      </c>
      <c r="E72" s="9">
        <v>64.760000000000005</v>
      </c>
      <c r="F72" s="9">
        <f t="shared" ref="F72:F77" si="2">ROUND(D72*E72,2)</f>
        <v>1780.9</v>
      </c>
    </row>
    <row r="73" spans="1:6" ht="15">
      <c r="A73" s="6">
        <v>66</v>
      </c>
      <c r="B73" s="7" t="s">
        <v>80</v>
      </c>
      <c r="C73" s="8" t="s">
        <v>46</v>
      </c>
      <c r="D73" s="9">
        <v>22.93</v>
      </c>
      <c r="E73" s="9">
        <v>93.25</v>
      </c>
      <c r="F73" s="9">
        <f t="shared" si="2"/>
        <v>2138.2199999999998</v>
      </c>
    </row>
    <row r="74" spans="1:6" ht="15">
      <c r="A74" s="6">
        <v>67</v>
      </c>
      <c r="B74" s="7" t="s">
        <v>81</v>
      </c>
      <c r="C74" s="8" t="s">
        <v>46</v>
      </c>
      <c r="D74" s="9">
        <v>222.67</v>
      </c>
      <c r="E74" s="9">
        <v>95.91</v>
      </c>
      <c r="F74" s="9">
        <f t="shared" si="2"/>
        <v>21356.28</v>
      </c>
    </row>
    <row r="75" spans="1:6" ht="15">
      <c r="A75" s="6">
        <v>68</v>
      </c>
      <c r="B75" s="7" t="s">
        <v>82</v>
      </c>
      <c r="C75" s="8" t="s">
        <v>13</v>
      </c>
      <c r="D75" s="9">
        <v>5</v>
      </c>
      <c r="E75" s="9">
        <v>227.98</v>
      </c>
      <c r="F75" s="9">
        <f t="shared" si="2"/>
        <v>1139.9000000000001</v>
      </c>
    </row>
    <row r="76" spans="1:6" ht="15">
      <c r="A76" s="6">
        <v>69</v>
      </c>
      <c r="B76" s="7" t="s">
        <v>83</v>
      </c>
      <c r="C76" s="8" t="s">
        <v>84</v>
      </c>
      <c r="D76" s="9">
        <v>2</v>
      </c>
      <c r="E76" s="9">
        <v>133.66999999999999</v>
      </c>
      <c r="F76" s="9">
        <f t="shared" si="2"/>
        <v>267.33999999999997</v>
      </c>
    </row>
    <row r="77" spans="1:6" ht="15">
      <c r="A77" s="6">
        <v>70</v>
      </c>
      <c r="B77" s="7" t="s">
        <v>85</v>
      </c>
      <c r="C77" s="8" t="s">
        <v>13</v>
      </c>
      <c r="D77" s="9">
        <v>16</v>
      </c>
      <c r="E77" s="9">
        <v>1603</v>
      </c>
      <c r="F77" s="9">
        <f t="shared" si="2"/>
        <v>25648</v>
      </c>
    </row>
    <row r="78" spans="1:6" ht="15">
      <c r="A78" s="6">
        <v>71</v>
      </c>
      <c r="B78" s="7" t="s">
        <v>86</v>
      </c>
      <c r="C78" s="8" t="s">
        <v>13</v>
      </c>
      <c r="D78" s="9">
        <v>2</v>
      </c>
      <c r="E78" s="9">
        <v>1299.27</v>
      </c>
      <c r="F78" s="9">
        <f t="shared" ref="F78:F84" si="3">ROUND(D78*E78,2)</f>
        <v>2598.54</v>
      </c>
    </row>
    <row r="79" spans="1:6" ht="15">
      <c r="A79" s="6">
        <v>72</v>
      </c>
      <c r="B79" s="7" t="s">
        <v>87</v>
      </c>
      <c r="C79" s="8" t="s">
        <v>13</v>
      </c>
      <c r="D79" s="9">
        <v>8</v>
      </c>
      <c r="E79" s="9">
        <v>1603</v>
      </c>
      <c r="F79" s="9">
        <f t="shared" si="3"/>
        <v>12824</v>
      </c>
    </row>
    <row r="80" spans="1:6" ht="15">
      <c r="A80" s="6">
        <v>73</v>
      </c>
      <c r="B80" s="7" t="s">
        <v>88</v>
      </c>
      <c r="C80" s="8" t="s">
        <v>13</v>
      </c>
      <c r="D80" s="9">
        <v>9</v>
      </c>
      <c r="E80" s="9">
        <v>1299.27</v>
      </c>
      <c r="F80" s="9">
        <f t="shared" si="3"/>
        <v>11693.43</v>
      </c>
    </row>
    <row r="81" spans="1:6" ht="15">
      <c r="A81" s="6">
        <v>74</v>
      </c>
      <c r="B81" s="7" t="s">
        <v>89</v>
      </c>
      <c r="C81" s="8" t="s">
        <v>18</v>
      </c>
      <c r="D81" s="9">
        <v>2.1</v>
      </c>
      <c r="E81" s="9">
        <v>3792.52</v>
      </c>
      <c r="F81" s="9">
        <f t="shared" si="3"/>
        <v>7964.29</v>
      </c>
    </row>
    <row r="82" spans="1:6" ht="15">
      <c r="A82" s="6">
        <v>75</v>
      </c>
      <c r="B82" s="7" t="s">
        <v>90</v>
      </c>
      <c r="C82" s="8" t="s">
        <v>13</v>
      </c>
      <c r="D82" s="9">
        <v>5</v>
      </c>
      <c r="E82" s="9">
        <v>1339.72</v>
      </c>
      <c r="F82" s="9">
        <f t="shared" si="3"/>
        <v>6698.6</v>
      </c>
    </row>
    <row r="83" spans="1:6" ht="15">
      <c r="A83" s="6">
        <v>76</v>
      </c>
      <c r="B83" s="7" t="s">
        <v>91</v>
      </c>
      <c r="C83" s="8" t="s">
        <v>16</v>
      </c>
      <c r="D83" s="9">
        <v>6.51</v>
      </c>
      <c r="E83" s="9">
        <v>686.96</v>
      </c>
      <c r="F83" s="9">
        <f t="shared" si="3"/>
        <v>4472.1099999999997</v>
      </c>
    </row>
    <row r="84" spans="1:6" ht="15">
      <c r="A84" s="6">
        <v>77</v>
      </c>
      <c r="B84" s="7" t="s">
        <v>92</v>
      </c>
      <c r="C84" s="8" t="s">
        <v>13</v>
      </c>
      <c r="D84" s="9">
        <v>5</v>
      </c>
      <c r="E84" s="9">
        <v>171.99</v>
      </c>
      <c r="F84" s="9">
        <f t="shared" si="3"/>
        <v>859.95</v>
      </c>
    </row>
    <row r="85" spans="1:6" ht="15">
      <c r="A85" s="6">
        <v>78</v>
      </c>
      <c r="B85" s="7" t="s">
        <v>93</v>
      </c>
      <c r="C85" s="8" t="s">
        <v>13</v>
      </c>
      <c r="D85" s="9">
        <v>2</v>
      </c>
      <c r="E85" s="9">
        <v>989.67</v>
      </c>
      <c r="F85" s="9">
        <f t="shared" ref="F85:F104" si="4">ROUND(D85*E85,2)</f>
        <v>1979.34</v>
      </c>
    </row>
    <row r="86" spans="1:6" ht="15">
      <c r="A86" s="6">
        <v>79</v>
      </c>
      <c r="B86" s="7" t="s">
        <v>94</v>
      </c>
      <c r="C86" s="8" t="s">
        <v>13</v>
      </c>
      <c r="D86" s="9">
        <v>4</v>
      </c>
      <c r="E86" s="9">
        <v>1873.13</v>
      </c>
      <c r="F86" s="9">
        <f t="shared" si="4"/>
        <v>7492.52</v>
      </c>
    </row>
    <row r="87" spans="1:6" ht="15">
      <c r="A87" s="6">
        <v>80</v>
      </c>
      <c r="B87" s="7" t="s">
        <v>95</v>
      </c>
      <c r="C87" s="8" t="s">
        <v>13</v>
      </c>
      <c r="D87" s="9">
        <v>1</v>
      </c>
      <c r="E87" s="9">
        <v>1201.1199999999999</v>
      </c>
      <c r="F87" s="9">
        <f t="shared" si="4"/>
        <v>1201.1199999999999</v>
      </c>
    </row>
    <row r="88" spans="1:6" ht="15">
      <c r="A88" s="6">
        <v>81</v>
      </c>
      <c r="B88" s="7" t="s">
        <v>96</v>
      </c>
      <c r="C88" s="8" t="s">
        <v>13</v>
      </c>
      <c r="D88" s="9">
        <v>4</v>
      </c>
      <c r="E88" s="9">
        <v>617.65</v>
      </c>
      <c r="F88" s="9">
        <f t="shared" si="4"/>
        <v>2470.6</v>
      </c>
    </row>
    <row r="89" spans="1:6" ht="30">
      <c r="A89" s="6">
        <v>82</v>
      </c>
      <c r="B89" s="7" t="s">
        <v>97</v>
      </c>
      <c r="C89" s="8" t="s">
        <v>13</v>
      </c>
      <c r="D89" s="9">
        <v>4</v>
      </c>
      <c r="E89" s="9">
        <v>1314.72</v>
      </c>
      <c r="F89" s="9">
        <f t="shared" si="4"/>
        <v>5258.88</v>
      </c>
    </row>
    <row r="90" spans="1:6" ht="15">
      <c r="A90" s="6">
        <v>83</v>
      </c>
      <c r="B90" s="7" t="s">
        <v>98</v>
      </c>
      <c r="C90" s="8" t="s">
        <v>13</v>
      </c>
      <c r="D90" s="9">
        <v>1</v>
      </c>
      <c r="E90" s="9">
        <v>1019.44</v>
      </c>
      <c r="F90" s="9">
        <f t="shared" si="4"/>
        <v>1019.44</v>
      </c>
    </row>
    <row r="91" spans="1:6" ht="15">
      <c r="A91" s="6">
        <v>84</v>
      </c>
      <c r="B91" s="7" t="s">
        <v>99</v>
      </c>
      <c r="C91" s="8" t="s">
        <v>13</v>
      </c>
      <c r="D91" s="9">
        <v>3</v>
      </c>
      <c r="E91" s="9">
        <v>586.89</v>
      </c>
      <c r="F91" s="9">
        <f t="shared" si="4"/>
        <v>1760.67</v>
      </c>
    </row>
    <row r="92" spans="1:6" ht="15">
      <c r="A92" s="6">
        <v>85</v>
      </c>
      <c r="B92" s="7" t="s">
        <v>100</v>
      </c>
      <c r="C92" s="8" t="s">
        <v>16</v>
      </c>
      <c r="D92" s="9">
        <v>8</v>
      </c>
      <c r="E92" s="9">
        <v>170.64</v>
      </c>
      <c r="F92" s="9">
        <f t="shared" si="4"/>
        <v>1365.12</v>
      </c>
    </row>
    <row r="93" spans="1:6" ht="15">
      <c r="A93" s="6">
        <v>86</v>
      </c>
      <c r="B93" s="7" t="s">
        <v>101</v>
      </c>
      <c r="C93" s="8" t="s">
        <v>46</v>
      </c>
      <c r="D93" s="9">
        <v>5</v>
      </c>
      <c r="E93" s="9">
        <v>2504.1999999999998</v>
      </c>
      <c r="F93" s="9">
        <f t="shared" si="4"/>
        <v>12521</v>
      </c>
    </row>
    <row r="94" spans="1:6" ht="15">
      <c r="A94" s="6">
        <v>87</v>
      </c>
      <c r="B94" s="7" t="s">
        <v>102</v>
      </c>
      <c r="C94" s="8" t="s">
        <v>18</v>
      </c>
      <c r="D94" s="9">
        <v>1.58</v>
      </c>
      <c r="E94" s="9">
        <v>3792.52</v>
      </c>
      <c r="F94" s="9">
        <f t="shared" si="4"/>
        <v>5992.18</v>
      </c>
    </row>
    <row r="95" spans="1:6" ht="15">
      <c r="A95" s="6">
        <v>88</v>
      </c>
      <c r="B95" s="7" t="s">
        <v>103</v>
      </c>
      <c r="C95" s="8" t="s">
        <v>104</v>
      </c>
      <c r="D95" s="9">
        <v>1</v>
      </c>
      <c r="E95" s="9">
        <v>6457.82</v>
      </c>
      <c r="F95" s="9">
        <f t="shared" si="4"/>
        <v>6457.82</v>
      </c>
    </row>
    <row r="96" spans="1:6" ht="15">
      <c r="A96" s="6">
        <v>89</v>
      </c>
      <c r="B96" s="7" t="s">
        <v>105</v>
      </c>
      <c r="C96" s="8" t="s">
        <v>16</v>
      </c>
      <c r="D96" s="9">
        <v>136</v>
      </c>
      <c r="E96" s="9">
        <v>61.25</v>
      </c>
      <c r="F96" s="9">
        <f t="shared" si="4"/>
        <v>8330</v>
      </c>
    </row>
    <row r="97" spans="1:6" ht="15">
      <c r="A97" s="6">
        <v>90</v>
      </c>
      <c r="B97" s="7" t="s">
        <v>106</v>
      </c>
      <c r="C97" s="8" t="s">
        <v>16</v>
      </c>
      <c r="D97" s="9">
        <v>132.1</v>
      </c>
      <c r="E97" s="9">
        <v>52.93</v>
      </c>
      <c r="F97" s="9">
        <f t="shared" si="4"/>
        <v>6992.05</v>
      </c>
    </row>
    <row r="98" spans="1:6" ht="15">
      <c r="A98" s="6">
        <v>91</v>
      </c>
      <c r="B98" s="7" t="s">
        <v>107</v>
      </c>
      <c r="C98" s="8" t="s">
        <v>16</v>
      </c>
      <c r="D98" s="9">
        <v>132.1</v>
      </c>
      <c r="E98" s="9">
        <v>150.1</v>
      </c>
      <c r="F98" s="9">
        <f t="shared" si="4"/>
        <v>19828.21</v>
      </c>
    </row>
    <row r="99" spans="1:6" ht="15">
      <c r="A99" s="6">
        <v>92</v>
      </c>
      <c r="B99" s="7" t="s">
        <v>108</v>
      </c>
      <c r="C99" s="8" t="s">
        <v>13</v>
      </c>
      <c r="D99" s="9">
        <v>8</v>
      </c>
      <c r="E99" s="9">
        <v>1297.69</v>
      </c>
      <c r="F99" s="9">
        <f t="shared" si="4"/>
        <v>10381.52</v>
      </c>
    </row>
    <row r="100" spans="1:6" ht="15">
      <c r="A100" s="6">
        <v>93</v>
      </c>
      <c r="B100" s="7" t="s">
        <v>109</v>
      </c>
      <c r="C100" s="8" t="s">
        <v>13</v>
      </c>
      <c r="D100" s="9">
        <v>4</v>
      </c>
      <c r="E100" s="9">
        <v>10952.98</v>
      </c>
      <c r="F100" s="9">
        <f t="shared" si="4"/>
        <v>43811.92</v>
      </c>
    </row>
    <row r="101" spans="1:6" ht="15">
      <c r="A101" s="6">
        <v>94</v>
      </c>
      <c r="B101" s="7" t="s">
        <v>110</v>
      </c>
      <c r="C101" s="8" t="s">
        <v>13</v>
      </c>
      <c r="D101" s="9">
        <v>1</v>
      </c>
      <c r="E101" s="9">
        <v>35661.07</v>
      </c>
      <c r="F101" s="9">
        <f t="shared" si="4"/>
        <v>35661.07</v>
      </c>
    </row>
    <row r="102" spans="1:6" ht="15">
      <c r="A102" s="6">
        <v>95</v>
      </c>
      <c r="B102" s="7" t="s">
        <v>111</v>
      </c>
      <c r="C102" s="8" t="s">
        <v>13</v>
      </c>
      <c r="D102" s="9">
        <v>4</v>
      </c>
      <c r="E102" s="9">
        <v>673.96</v>
      </c>
      <c r="F102" s="9">
        <f t="shared" si="4"/>
        <v>2695.84</v>
      </c>
    </row>
    <row r="103" spans="1:6" ht="15">
      <c r="A103" s="6">
        <v>96</v>
      </c>
      <c r="B103" s="7" t="s">
        <v>112</v>
      </c>
      <c r="C103" s="8" t="s">
        <v>13</v>
      </c>
      <c r="D103" s="9">
        <v>2</v>
      </c>
      <c r="E103" s="9">
        <v>2232.06</v>
      </c>
      <c r="F103" s="9">
        <f t="shared" si="4"/>
        <v>4464.12</v>
      </c>
    </row>
    <row r="104" spans="1:6" ht="15">
      <c r="A104" s="6">
        <v>97</v>
      </c>
      <c r="B104" s="7" t="s">
        <v>113</v>
      </c>
      <c r="C104" s="8" t="s">
        <v>13</v>
      </c>
      <c r="D104" s="9">
        <v>2</v>
      </c>
      <c r="E104" s="9">
        <v>2232.06</v>
      </c>
      <c r="F104" s="9">
        <f t="shared" si="4"/>
        <v>4464.12</v>
      </c>
    </row>
    <row r="105" spans="1:6" ht="15">
      <c r="A105" s="6">
        <v>98</v>
      </c>
      <c r="B105" s="7" t="s">
        <v>114</v>
      </c>
      <c r="C105" s="8" t="s">
        <v>46</v>
      </c>
      <c r="D105" s="9">
        <v>570</v>
      </c>
      <c r="E105" s="9">
        <v>7.07</v>
      </c>
      <c r="F105" s="9">
        <f t="shared" ref="F105:F136" si="5">ROUND(D105*E105,2)</f>
        <v>4029.9</v>
      </c>
    </row>
    <row r="106" spans="1:6" ht="15">
      <c r="A106" s="6">
        <v>99</v>
      </c>
      <c r="B106" s="7" t="s">
        <v>115</v>
      </c>
      <c r="C106" s="8" t="s">
        <v>84</v>
      </c>
      <c r="D106" s="9">
        <v>1</v>
      </c>
      <c r="E106" s="9">
        <v>29116.77</v>
      </c>
      <c r="F106" s="9">
        <f t="shared" si="5"/>
        <v>29116.77</v>
      </c>
    </row>
    <row r="107" spans="1:6" ht="15">
      <c r="A107" s="6">
        <v>100</v>
      </c>
      <c r="B107" s="7" t="s">
        <v>116</v>
      </c>
      <c r="C107" s="8" t="s">
        <v>13</v>
      </c>
      <c r="D107" s="9">
        <v>1</v>
      </c>
      <c r="E107" s="9">
        <v>6581.4</v>
      </c>
      <c r="F107" s="9">
        <f t="shared" si="5"/>
        <v>6581.4</v>
      </c>
    </row>
    <row r="108" spans="1:6" ht="30">
      <c r="A108" s="6">
        <v>101</v>
      </c>
      <c r="B108" s="7" t="s">
        <v>117</v>
      </c>
      <c r="C108" s="8" t="s">
        <v>13</v>
      </c>
      <c r="D108" s="9">
        <v>1</v>
      </c>
      <c r="E108" s="9">
        <v>61119.519999999997</v>
      </c>
      <c r="F108" s="9">
        <f t="shared" si="5"/>
        <v>61119.519999999997</v>
      </c>
    </row>
    <row r="109" spans="1:6" ht="15">
      <c r="A109" s="6">
        <v>102</v>
      </c>
      <c r="B109" s="7" t="s">
        <v>118</v>
      </c>
      <c r="C109" s="8" t="s">
        <v>13</v>
      </c>
      <c r="D109" s="9">
        <v>1</v>
      </c>
      <c r="E109" s="9">
        <v>18299.03</v>
      </c>
      <c r="F109" s="9">
        <f t="shared" si="5"/>
        <v>18299.03</v>
      </c>
    </row>
    <row r="110" spans="1:6" ht="15">
      <c r="A110" s="6">
        <v>103</v>
      </c>
      <c r="B110" s="7" t="s">
        <v>119</v>
      </c>
      <c r="C110" s="8" t="s">
        <v>13</v>
      </c>
      <c r="D110" s="9">
        <v>1</v>
      </c>
      <c r="E110" s="9">
        <v>5508.99</v>
      </c>
      <c r="F110" s="9">
        <f t="shared" si="5"/>
        <v>5508.99</v>
      </c>
    </row>
    <row r="111" spans="1:6" ht="15">
      <c r="A111" s="6">
        <v>104</v>
      </c>
      <c r="B111" s="7" t="s">
        <v>120</v>
      </c>
      <c r="C111" s="8" t="s">
        <v>13</v>
      </c>
      <c r="D111" s="9">
        <v>1</v>
      </c>
      <c r="E111" s="9">
        <v>2442.94</v>
      </c>
      <c r="F111" s="9">
        <f t="shared" si="5"/>
        <v>2442.94</v>
      </c>
    </row>
    <row r="112" spans="1:6" ht="15">
      <c r="A112" s="6">
        <v>105</v>
      </c>
      <c r="B112" s="7" t="s">
        <v>121</v>
      </c>
      <c r="C112" s="8" t="s">
        <v>13</v>
      </c>
      <c r="D112" s="9">
        <v>1</v>
      </c>
      <c r="E112" s="9">
        <v>5216.07</v>
      </c>
      <c r="F112" s="9">
        <f t="shared" si="5"/>
        <v>5216.07</v>
      </c>
    </row>
    <row r="113" spans="1:6" ht="15">
      <c r="A113" s="6">
        <v>106</v>
      </c>
      <c r="B113" s="7" t="s">
        <v>122</v>
      </c>
      <c r="C113" s="8" t="s">
        <v>13</v>
      </c>
      <c r="D113" s="9">
        <v>1</v>
      </c>
      <c r="E113" s="9">
        <v>4884.7</v>
      </c>
      <c r="F113" s="9">
        <f t="shared" si="5"/>
        <v>4884.7</v>
      </c>
    </row>
    <row r="114" spans="1:6" ht="15">
      <c r="A114" s="6">
        <v>107</v>
      </c>
      <c r="B114" s="7" t="s">
        <v>123</v>
      </c>
      <c r="C114" s="8" t="s">
        <v>13</v>
      </c>
      <c r="D114" s="9">
        <v>1</v>
      </c>
      <c r="E114" s="9">
        <v>3981.52</v>
      </c>
      <c r="F114" s="9">
        <f t="shared" si="5"/>
        <v>3981.52</v>
      </c>
    </row>
    <row r="115" spans="1:6" ht="30">
      <c r="A115" s="6">
        <v>108</v>
      </c>
      <c r="B115" s="7" t="s">
        <v>124</v>
      </c>
      <c r="C115" s="8" t="s">
        <v>11</v>
      </c>
      <c r="D115" s="9">
        <v>1</v>
      </c>
      <c r="E115" s="9">
        <v>1955.54</v>
      </c>
      <c r="F115" s="9">
        <f t="shared" si="5"/>
        <v>1955.54</v>
      </c>
    </row>
    <row r="116" spans="1:6" ht="15">
      <c r="A116" s="6">
        <v>109</v>
      </c>
      <c r="B116" s="7" t="s">
        <v>125</v>
      </c>
      <c r="C116" s="8" t="s">
        <v>46</v>
      </c>
      <c r="D116" s="9">
        <v>30</v>
      </c>
      <c r="E116" s="9">
        <v>11.23</v>
      </c>
      <c r="F116" s="9">
        <f t="shared" si="5"/>
        <v>336.9</v>
      </c>
    </row>
    <row r="117" spans="1:6" ht="15">
      <c r="A117" s="6">
        <v>110</v>
      </c>
      <c r="B117" s="7" t="s">
        <v>126</v>
      </c>
      <c r="C117" s="8" t="s">
        <v>46</v>
      </c>
      <c r="D117" s="9">
        <v>172</v>
      </c>
      <c r="E117" s="9">
        <v>225.84</v>
      </c>
      <c r="F117" s="9">
        <f t="shared" si="5"/>
        <v>38844.480000000003</v>
      </c>
    </row>
    <row r="118" spans="1:6" ht="15">
      <c r="A118" s="6">
        <v>111</v>
      </c>
      <c r="B118" s="7" t="s">
        <v>127</v>
      </c>
      <c r="C118" s="8" t="s">
        <v>46</v>
      </c>
      <c r="D118" s="9">
        <v>32</v>
      </c>
      <c r="E118" s="9">
        <v>89.54</v>
      </c>
      <c r="F118" s="9">
        <f t="shared" si="5"/>
        <v>2865.28</v>
      </c>
    </row>
    <row r="119" spans="1:6" ht="15">
      <c r="A119" s="6">
        <v>112</v>
      </c>
      <c r="B119" s="7" t="s">
        <v>128</v>
      </c>
      <c r="C119" s="8" t="s">
        <v>46</v>
      </c>
      <c r="D119" s="9">
        <v>36</v>
      </c>
      <c r="E119" s="9">
        <v>38.75</v>
      </c>
      <c r="F119" s="9">
        <f t="shared" si="5"/>
        <v>1395</v>
      </c>
    </row>
    <row r="120" spans="1:6" ht="15">
      <c r="A120" s="6">
        <v>113</v>
      </c>
      <c r="B120" s="7" t="s">
        <v>129</v>
      </c>
      <c r="C120" s="8" t="s">
        <v>46</v>
      </c>
      <c r="D120" s="9">
        <v>32</v>
      </c>
      <c r="E120" s="9">
        <v>18.61</v>
      </c>
      <c r="F120" s="9">
        <f t="shared" si="5"/>
        <v>595.52</v>
      </c>
    </row>
    <row r="121" spans="1:6" ht="15">
      <c r="A121" s="6">
        <v>114</v>
      </c>
      <c r="B121" s="7" t="s">
        <v>130</v>
      </c>
      <c r="C121" s="8" t="s">
        <v>46</v>
      </c>
      <c r="D121" s="9">
        <v>967.9</v>
      </c>
      <c r="E121" s="9">
        <v>13.57</v>
      </c>
      <c r="F121" s="9">
        <f t="shared" si="5"/>
        <v>13134.4</v>
      </c>
    </row>
    <row r="122" spans="1:6" ht="15">
      <c r="A122" s="6">
        <v>115</v>
      </c>
      <c r="B122" s="7" t="s">
        <v>131</v>
      </c>
      <c r="C122" s="8" t="s">
        <v>46</v>
      </c>
      <c r="D122" s="9">
        <v>932</v>
      </c>
      <c r="E122" s="9">
        <v>10.19</v>
      </c>
      <c r="F122" s="9">
        <f t="shared" si="5"/>
        <v>9497.08</v>
      </c>
    </row>
    <row r="123" spans="1:6" ht="15">
      <c r="A123" s="6">
        <v>116</v>
      </c>
      <c r="B123" s="7" t="s">
        <v>132</v>
      </c>
      <c r="C123" s="8" t="s">
        <v>46</v>
      </c>
      <c r="D123" s="9">
        <v>60.5</v>
      </c>
      <c r="E123" s="9">
        <v>4.78</v>
      </c>
      <c r="F123" s="9">
        <f t="shared" si="5"/>
        <v>289.19</v>
      </c>
    </row>
    <row r="124" spans="1:6" ht="15">
      <c r="A124" s="6">
        <v>117</v>
      </c>
      <c r="B124" s="7" t="s">
        <v>133</v>
      </c>
      <c r="C124" s="8" t="s">
        <v>46</v>
      </c>
      <c r="D124" s="9">
        <v>43</v>
      </c>
      <c r="E124" s="9">
        <v>36.49</v>
      </c>
      <c r="F124" s="9">
        <f t="shared" si="5"/>
        <v>1569.07</v>
      </c>
    </row>
    <row r="125" spans="1:6" ht="15">
      <c r="A125" s="6">
        <v>118</v>
      </c>
      <c r="B125" s="7" t="s">
        <v>134</v>
      </c>
      <c r="C125" s="8" t="s">
        <v>46</v>
      </c>
      <c r="D125" s="9">
        <v>170</v>
      </c>
      <c r="E125" s="9">
        <v>25.99</v>
      </c>
      <c r="F125" s="9">
        <f t="shared" si="5"/>
        <v>4418.3</v>
      </c>
    </row>
    <row r="126" spans="1:6" ht="15">
      <c r="A126" s="6">
        <v>119</v>
      </c>
      <c r="B126" s="7" t="s">
        <v>135</v>
      </c>
      <c r="C126" s="8" t="s">
        <v>46</v>
      </c>
      <c r="D126" s="9">
        <v>12</v>
      </c>
      <c r="E126" s="9">
        <v>70.180000000000007</v>
      </c>
      <c r="F126" s="9">
        <f t="shared" si="5"/>
        <v>842.16</v>
      </c>
    </row>
    <row r="127" spans="1:6" ht="15">
      <c r="A127" s="6">
        <v>120</v>
      </c>
      <c r="B127" s="7" t="s">
        <v>136</v>
      </c>
      <c r="C127" s="8" t="s">
        <v>46</v>
      </c>
      <c r="D127" s="9">
        <v>16</v>
      </c>
      <c r="E127" s="9">
        <v>19.739999999999998</v>
      </c>
      <c r="F127" s="9">
        <f t="shared" si="5"/>
        <v>315.83999999999997</v>
      </c>
    </row>
    <row r="128" spans="1:6" ht="15">
      <c r="A128" s="6">
        <v>121</v>
      </c>
      <c r="B128" s="7" t="s">
        <v>137</v>
      </c>
      <c r="C128" s="8" t="s">
        <v>46</v>
      </c>
      <c r="D128" s="9">
        <v>214</v>
      </c>
      <c r="E128" s="9">
        <v>10.97</v>
      </c>
      <c r="F128" s="9">
        <f t="shared" si="5"/>
        <v>2347.58</v>
      </c>
    </row>
    <row r="129" spans="1:6" ht="15">
      <c r="A129" s="6">
        <v>122</v>
      </c>
      <c r="B129" s="7" t="s">
        <v>138</v>
      </c>
      <c r="C129" s="8" t="s">
        <v>46</v>
      </c>
      <c r="D129" s="9">
        <v>570</v>
      </c>
      <c r="E129" s="9">
        <v>65.66</v>
      </c>
      <c r="F129" s="9">
        <f t="shared" si="5"/>
        <v>37426.199999999997</v>
      </c>
    </row>
    <row r="130" spans="1:6" ht="15">
      <c r="A130" s="6">
        <v>123</v>
      </c>
      <c r="B130" s="7" t="s">
        <v>139</v>
      </c>
      <c r="C130" s="8" t="s">
        <v>84</v>
      </c>
      <c r="D130" s="9">
        <v>12</v>
      </c>
      <c r="E130" s="9">
        <v>8454.2999999999993</v>
      </c>
      <c r="F130" s="9">
        <f t="shared" si="5"/>
        <v>101451.6</v>
      </c>
    </row>
    <row r="131" spans="1:6" ht="15">
      <c r="A131" s="6">
        <v>124</v>
      </c>
      <c r="B131" s="7" t="s">
        <v>140</v>
      </c>
      <c r="C131" s="8" t="s">
        <v>84</v>
      </c>
      <c r="D131" s="9">
        <v>3</v>
      </c>
      <c r="E131" s="9">
        <v>1368.98</v>
      </c>
      <c r="F131" s="9">
        <f t="shared" si="5"/>
        <v>4106.9399999999996</v>
      </c>
    </row>
    <row r="132" spans="1:6" ht="15">
      <c r="A132" s="6">
        <v>125</v>
      </c>
      <c r="B132" s="7" t="s">
        <v>141</v>
      </c>
      <c r="C132" s="8" t="s">
        <v>84</v>
      </c>
      <c r="D132" s="9">
        <v>4</v>
      </c>
      <c r="E132" s="9">
        <v>1994.04</v>
      </c>
      <c r="F132" s="9">
        <f t="shared" si="5"/>
        <v>7976.16</v>
      </c>
    </row>
    <row r="133" spans="1:6" ht="15">
      <c r="A133" s="6">
        <v>126</v>
      </c>
      <c r="B133" s="7" t="s">
        <v>142</v>
      </c>
      <c r="C133" s="8" t="s">
        <v>84</v>
      </c>
      <c r="D133" s="9">
        <v>4</v>
      </c>
      <c r="E133" s="9">
        <v>4986.5200000000004</v>
      </c>
      <c r="F133" s="9">
        <f t="shared" si="5"/>
        <v>19946.080000000002</v>
      </c>
    </row>
    <row r="134" spans="1:6" ht="15">
      <c r="A134" s="6">
        <v>127</v>
      </c>
      <c r="B134" s="7" t="s">
        <v>143</v>
      </c>
      <c r="C134" s="8" t="s">
        <v>84</v>
      </c>
      <c r="D134" s="9">
        <v>5</v>
      </c>
      <c r="E134" s="9">
        <v>3984.83</v>
      </c>
      <c r="F134" s="9">
        <f t="shared" si="5"/>
        <v>19924.150000000001</v>
      </c>
    </row>
    <row r="135" spans="1:6" ht="15">
      <c r="A135" s="6">
        <v>128</v>
      </c>
      <c r="B135" s="7" t="s">
        <v>144</v>
      </c>
      <c r="C135" s="8" t="s">
        <v>84</v>
      </c>
      <c r="D135" s="9">
        <v>11</v>
      </c>
      <c r="E135" s="9">
        <v>451.91</v>
      </c>
      <c r="F135" s="9">
        <f t="shared" si="5"/>
        <v>4971.01</v>
      </c>
    </row>
    <row r="136" spans="1:6" ht="15">
      <c r="A136" s="6">
        <v>129</v>
      </c>
      <c r="B136" s="7" t="s">
        <v>145</v>
      </c>
      <c r="C136" s="8" t="s">
        <v>84</v>
      </c>
      <c r="D136" s="9">
        <v>5</v>
      </c>
      <c r="E136" s="9">
        <v>459.73</v>
      </c>
      <c r="F136" s="9">
        <f t="shared" si="5"/>
        <v>2298.65</v>
      </c>
    </row>
    <row r="137" spans="1:6" ht="15">
      <c r="A137" s="6">
        <v>130</v>
      </c>
      <c r="B137" s="7" t="s">
        <v>146</v>
      </c>
      <c r="C137" s="8" t="s">
        <v>84</v>
      </c>
      <c r="D137" s="9">
        <v>4</v>
      </c>
      <c r="E137" s="9">
        <v>471.45</v>
      </c>
      <c r="F137" s="9">
        <f t="shared" ref="F137:F164" si="6">ROUND(D137*E137,2)</f>
        <v>1885.8</v>
      </c>
    </row>
    <row r="138" spans="1:6" ht="15">
      <c r="A138" s="6">
        <v>131</v>
      </c>
      <c r="B138" s="7" t="s">
        <v>147</v>
      </c>
      <c r="C138" s="8" t="s">
        <v>84</v>
      </c>
      <c r="D138" s="9">
        <v>26</v>
      </c>
      <c r="E138" s="9">
        <v>921.43</v>
      </c>
      <c r="F138" s="9">
        <f t="shared" si="6"/>
        <v>23957.18</v>
      </c>
    </row>
    <row r="139" spans="1:6" ht="15">
      <c r="A139" s="6">
        <v>132</v>
      </c>
      <c r="B139" s="7" t="s">
        <v>148</v>
      </c>
      <c r="C139" s="8" t="s">
        <v>84</v>
      </c>
      <c r="D139" s="9">
        <v>12</v>
      </c>
      <c r="E139" s="9">
        <v>410.07</v>
      </c>
      <c r="F139" s="9">
        <f t="shared" si="6"/>
        <v>4920.84</v>
      </c>
    </row>
    <row r="140" spans="1:6" ht="15">
      <c r="A140" s="6">
        <v>133</v>
      </c>
      <c r="B140" s="7" t="s">
        <v>149</v>
      </c>
      <c r="C140" s="8" t="s">
        <v>11</v>
      </c>
      <c r="D140" s="9">
        <v>1</v>
      </c>
      <c r="E140" s="9">
        <v>8684.8700000000008</v>
      </c>
      <c r="F140" s="9">
        <f t="shared" si="6"/>
        <v>8684.8700000000008</v>
      </c>
    </row>
    <row r="141" spans="1:6" ht="15">
      <c r="A141" s="6">
        <v>134</v>
      </c>
      <c r="B141" s="7" t="s">
        <v>150</v>
      </c>
      <c r="C141" s="8" t="s">
        <v>84</v>
      </c>
      <c r="D141" s="9">
        <v>5</v>
      </c>
      <c r="E141" s="9">
        <v>1170.94</v>
      </c>
      <c r="F141" s="9">
        <f t="shared" si="6"/>
        <v>5854.7</v>
      </c>
    </row>
    <row r="142" spans="1:6" ht="15">
      <c r="A142" s="6">
        <v>135</v>
      </c>
      <c r="B142" s="7" t="s">
        <v>151</v>
      </c>
      <c r="C142" s="8" t="s">
        <v>84</v>
      </c>
      <c r="D142" s="9">
        <v>1</v>
      </c>
      <c r="E142" s="9">
        <v>667.74</v>
      </c>
      <c r="F142" s="9">
        <f t="shared" si="6"/>
        <v>667.74</v>
      </c>
    </row>
    <row r="143" spans="1:6" ht="15">
      <c r="A143" s="6">
        <v>136</v>
      </c>
      <c r="B143" s="7" t="s">
        <v>152</v>
      </c>
      <c r="C143" s="8" t="s">
        <v>84</v>
      </c>
      <c r="D143" s="9">
        <v>1</v>
      </c>
      <c r="E143" s="9">
        <v>1612.79</v>
      </c>
      <c r="F143" s="9">
        <f t="shared" si="6"/>
        <v>1612.79</v>
      </c>
    </row>
    <row r="144" spans="1:6" ht="15">
      <c r="A144" s="6">
        <v>137</v>
      </c>
      <c r="B144" s="7" t="s">
        <v>153</v>
      </c>
      <c r="C144" s="8" t="s">
        <v>84</v>
      </c>
      <c r="D144" s="9">
        <v>4</v>
      </c>
      <c r="E144" s="9">
        <v>1134.74</v>
      </c>
      <c r="F144" s="9">
        <f t="shared" si="6"/>
        <v>4538.96</v>
      </c>
    </row>
    <row r="145" spans="1:6" ht="15">
      <c r="A145" s="6">
        <v>138</v>
      </c>
      <c r="B145" s="7" t="s">
        <v>154</v>
      </c>
      <c r="C145" s="8" t="s">
        <v>84</v>
      </c>
      <c r="D145" s="9">
        <v>2</v>
      </c>
      <c r="E145" s="9">
        <v>3803.82</v>
      </c>
      <c r="F145" s="9">
        <f t="shared" si="6"/>
        <v>7607.64</v>
      </c>
    </row>
    <row r="146" spans="1:6" ht="30">
      <c r="A146" s="6">
        <v>139</v>
      </c>
      <c r="B146" s="7" t="s">
        <v>155</v>
      </c>
      <c r="C146" s="8" t="s">
        <v>84</v>
      </c>
      <c r="D146" s="9">
        <v>4</v>
      </c>
      <c r="E146" s="9">
        <v>4863.71</v>
      </c>
      <c r="F146" s="9">
        <f t="shared" si="6"/>
        <v>19454.84</v>
      </c>
    </row>
    <row r="147" spans="1:6" ht="15">
      <c r="A147" s="6">
        <v>140</v>
      </c>
      <c r="B147" s="7" t="s">
        <v>156</v>
      </c>
      <c r="C147" s="8" t="s">
        <v>13</v>
      </c>
      <c r="D147" s="9">
        <v>1</v>
      </c>
      <c r="E147" s="9">
        <v>15233.98</v>
      </c>
      <c r="F147" s="9">
        <f t="shared" si="6"/>
        <v>15233.98</v>
      </c>
    </row>
    <row r="148" spans="1:6" ht="15">
      <c r="A148" s="6">
        <v>141</v>
      </c>
      <c r="B148" s="7" t="s">
        <v>157</v>
      </c>
      <c r="C148" s="8" t="s">
        <v>13</v>
      </c>
      <c r="D148" s="9">
        <v>1</v>
      </c>
      <c r="E148" s="9">
        <v>19125.84</v>
      </c>
      <c r="F148" s="9">
        <f t="shared" si="6"/>
        <v>19125.84</v>
      </c>
    </row>
    <row r="149" spans="1:6" ht="15">
      <c r="A149" s="6">
        <v>142</v>
      </c>
      <c r="B149" s="7" t="s">
        <v>158</v>
      </c>
      <c r="C149" s="8" t="s">
        <v>84</v>
      </c>
      <c r="D149" s="9">
        <v>5</v>
      </c>
      <c r="E149" s="9">
        <v>3725.8</v>
      </c>
      <c r="F149" s="9">
        <f t="shared" si="6"/>
        <v>18629</v>
      </c>
    </row>
    <row r="150" spans="1:6" ht="15">
      <c r="A150" s="6">
        <v>143</v>
      </c>
      <c r="B150" s="7" t="s">
        <v>159</v>
      </c>
      <c r="C150" s="8" t="s">
        <v>13</v>
      </c>
      <c r="D150" s="9">
        <v>2</v>
      </c>
      <c r="E150" s="9">
        <v>2467.96</v>
      </c>
      <c r="F150" s="9">
        <f t="shared" si="6"/>
        <v>4935.92</v>
      </c>
    </row>
    <row r="151" spans="1:6" ht="30">
      <c r="A151" s="6">
        <v>144</v>
      </c>
      <c r="B151" s="7" t="s">
        <v>160</v>
      </c>
      <c r="C151" s="8" t="s">
        <v>46</v>
      </c>
      <c r="D151" s="9">
        <v>85</v>
      </c>
      <c r="E151" s="9">
        <v>1092.7</v>
      </c>
      <c r="F151" s="9">
        <f t="shared" si="6"/>
        <v>92879.5</v>
      </c>
    </row>
    <row r="152" spans="1:6" ht="30">
      <c r="A152" s="6">
        <v>145</v>
      </c>
      <c r="B152" s="7" t="s">
        <v>161</v>
      </c>
      <c r="C152" s="8" t="s">
        <v>13</v>
      </c>
      <c r="D152" s="9">
        <v>2</v>
      </c>
      <c r="E152" s="9">
        <v>145299.37</v>
      </c>
      <c r="F152" s="9">
        <f t="shared" si="6"/>
        <v>290598.74</v>
      </c>
    </row>
    <row r="153" spans="1:6" ht="15">
      <c r="A153" s="6">
        <v>146</v>
      </c>
      <c r="B153" s="7" t="s">
        <v>162</v>
      </c>
      <c r="C153" s="8" t="s">
        <v>13</v>
      </c>
      <c r="D153" s="9">
        <v>2</v>
      </c>
      <c r="E153" s="9">
        <v>5490.8</v>
      </c>
      <c r="F153" s="9">
        <f t="shared" si="6"/>
        <v>10981.6</v>
      </c>
    </row>
    <row r="154" spans="1:6" ht="30">
      <c r="A154" s="6">
        <v>147</v>
      </c>
      <c r="B154" s="7" t="s">
        <v>163</v>
      </c>
      <c r="C154" s="8" t="s">
        <v>13</v>
      </c>
      <c r="D154" s="9">
        <v>2</v>
      </c>
      <c r="E154" s="9">
        <v>4972.95</v>
      </c>
      <c r="F154" s="9">
        <f t="shared" si="6"/>
        <v>9945.9</v>
      </c>
    </row>
    <row r="155" spans="1:6" ht="30">
      <c r="A155" s="6">
        <v>148</v>
      </c>
      <c r="B155" s="7" t="s">
        <v>164</v>
      </c>
      <c r="C155" s="8" t="s">
        <v>46</v>
      </c>
      <c r="D155" s="9">
        <v>23</v>
      </c>
      <c r="E155" s="9">
        <v>251.71</v>
      </c>
      <c r="F155" s="9">
        <f t="shared" si="6"/>
        <v>5789.33</v>
      </c>
    </row>
    <row r="156" spans="1:6" ht="15">
      <c r="A156" s="6">
        <v>149</v>
      </c>
      <c r="B156" s="7" t="s">
        <v>165</v>
      </c>
      <c r="C156" s="8" t="s">
        <v>46</v>
      </c>
      <c r="D156" s="9">
        <v>20</v>
      </c>
      <c r="E156" s="9">
        <v>2.29</v>
      </c>
      <c r="F156" s="9">
        <f t="shared" si="6"/>
        <v>45.8</v>
      </c>
    </row>
    <row r="157" spans="1:6" ht="15">
      <c r="A157" s="6">
        <v>150</v>
      </c>
      <c r="B157" s="7" t="s">
        <v>166</v>
      </c>
      <c r="C157" s="8" t="s">
        <v>46</v>
      </c>
      <c r="D157" s="9">
        <v>50</v>
      </c>
      <c r="E157" s="9">
        <v>231.14</v>
      </c>
      <c r="F157" s="9">
        <f t="shared" si="6"/>
        <v>11557</v>
      </c>
    </row>
    <row r="158" spans="1:6" ht="30">
      <c r="A158" s="6">
        <v>151</v>
      </c>
      <c r="B158" s="7" t="s">
        <v>167</v>
      </c>
      <c r="C158" s="8" t="s">
        <v>13</v>
      </c>
      <c r="D158" s="9">
        <v>2</v>
      </c>
      <c r="E158" s="9">
        <v>3937.79</v>
      </c>
      <c r="F158" s="9">
        <f t="shared" si="6"/>
        <v>7875.58</v>
      </c>
    </row>
    <row r="159" spans="1:6" ht="30">
      <c r="A159" s="6">
        <v>152</v>
      </c>
      <c r="B159" s="7" t="s">
        <v>168</v>
      </c>
      <c r="C159" s="8" t="s">
        <v>13</v>
      </c>
      <c r="D159" s="9">
        <v>2</v>
      </c>
      <c r="E159" s="9">
        <v>3806.52</v>
      </c>
      <c r="F159" s="9">
        <f t="shared" si="6"/>
        <v>7613.04</v>
      </c>
    </row>
    <row r="160" spans="1:6" ht="15">
      <c r="A160" s="6">
        <v>153</v>
      </c>
      <c r="B160" s="7" t="s">
        <v>169</v>
      </c>
      <c r="C160" s="8" t="s">
        <v>13</v>
      </c>
      <c r="D160" s="9">
        <v>2</v>
      </c>
      <c r="E160" s="9">
        <v>7425.81</v>
      </c>
      <c r="F160" s="9">
        <f t="shared" si="6"/>
        <v>14851.62</v>
      </c>
    </row>
    <row r="161" spans="1:6" ht="15">
      <c r="A161" s="6">
        <v>154</v>
      </c>
      <c r="B161" s="7" t="s">
        <v>170</v>
      </c>
      <c r="C161" s="8" t="s">
        <v>13</v>
      </c>
      <c r="D161" s="9">
        <v>2</v>
      </c>
      <c r="E161" s="9">
        <v>4821.26</v>
      </c>
      <c r="F161" s="9">
        <f t="shared" si="6"/>
        <v>9642.52</v>
      </c>
    </row>
    <row r="162" spans="1:6" ht="15">
      <c r="A162" s="6">
        <v>155</v>
      </c>
      <c r="B162" s="7" t="s">
        <v>171</v>
      </c>
      <c r="C162" s="8" t="s">
        <v>13</v>
      </c>
      <c r="D162" s="9">
        <v>1</v>
      </c>
      <c r="E162" s="9">
        <v>1563.44</v>
      </c>
      <c r="F162" s="9">
        <f t="shared" si="6"/>
        <v>1563.44</v>
      </c>
    </row>
    <row r="163" spans="1:6" ht="15">
      <c r="A163" s="6">
        <v>156</v>
      </c>
      <c r="B163" s="7" t="s">
        <v>172</v>
      </c>
      <c r="C163" s="8" t="s">
        <v>13</v>
      </c>
      <c r="D163" s="9">
        <v>10</v>
      </c>
      <c r="E163" s="9">
        <v>909.64</v>
      </c>
      <c r="F163" s="9">
        <f t="shared" si="6"/>
        <v>9096.4</v>
      </c>
    </row>
    <row r="164" spans="1:6" ht="15">
      <c r="A164" s="6">
        <v>157</v>
      </c>
      <c r="B164" s="7" t="s">
        <v>173</v>
      </c>
      <c r="C164" s="8" t="s">
        <v>13</v>
      </c>
      <c r="D164" s="9">
        <v>2</v>
      </c>
      <c r="E164" s="9">
        <v>4402.32</v>
      </c>
      <c r="F164" s="9">
        <f t="shared" si="6"/>
        <v>8804.64</v>
      </c>
    </row>
    <row r="165" spans="1:6" ht="15">
      <c r="A165" s="6">
        <v>158</v>
      </c>
      <c r="B165" s="7" t="s">
        <v>174</v>
      </c>
      <c r="C165" s="8" t="s">
        <v>13</v>
      </c>
      <c r="D165" s="9">
        <v>1</v>
      </c>
      <c r="E165" s="9">
        <v>2602.7199999999998</v>
      </c>
      <c r="F165" s="9">
        <f>ROUND(D165*E165,2)</f>
        <v>2602.7199999999998</v>
      </c>
    </row>
    <row r="166" spans="1:6" ht="15">
      <c r="A166" s="6">
        <v>159</v>
      </c>
      <c r="B166" s="7" t="s">
        <v>175</v>
      </c>
      <c r="C166" s="8" t="s">
        <v>11</v>
      </c>
      <c r="D166" s="9">
        <v>1</v>
      </c>
      <c r="E166" s="9">
        <v>15835.12</v>
      </c>
      <c r="F166" s="9">
        <f>ROUND(D166*E166,2)</f>
        <v>15835.12</v>
      </c>
    </row>
    <row r="167" spans="1:6" ht="15" hidden="1">
      <c r="A167" s="11"/>
      <c r="B167" s="12" t="s">
        <v>176</v>
      </c>
      <c r="C167" s="12" t="s">
        <v>1</v>
      </c>
      <c r="D167" s="12" t="s">
        <v>1</v>
      </c>
      <c r="E167" s="12" t="s">
        <v>1</v>
      </c>
      <c r="F167" s="10">
        <f>SUM(F8:F166)</f>
        <v>4577348.42</v>
      </c>
    </row>
  </sheetData>
  <mergeCells count="2">
    <mergeCell ref="A2:F2"/>
    <mergeCell ref="A3:D3"/>
  </mergeCells>
  <printOptions horizontalCentered="1"/>
  <pageMargins left="0.35433070866141736" right="0" top="0.59055118110236227" bottom="0.78740157480314965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</vt:lpstr>
      <vt:lpstr>PRESUP!Área_de_impresión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ltejeda</cp:lastModifiedBy>
  <cp:lastPrinted>2015-04-20T15:48:20Z</cp:lastPrinted>
  <dcterms:created xsi:type="dcterms:W3CDTF">2015-03-23T18:04:45Z</dcterms:created>
  <dcterms:modified xsi:type="dcterms:W3CDTF">2015-05-25T14:10:27Z</dcterms:modified>
</cp:coreProperties>
</file>