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7065" yWindow="1185" windowWidth="12120" windowHeight="6915"/>
  </bookViews>
  <sheets>
    <sheet name="Precios" sheetId="16" r:id="rId1"/>
    <sheet name="Insumos" sheetId="14" r:id="rId2"/>
  </sheets>
  <calcPr calcId="145621"/>
</workbook>
</file>

<file path=xl/calcChain.xml><?xml version="1.0" encoding="utf-8"?>
<calcChain xmlns="http://schemas.openxmlformats.org/spreadsheetml/2006/main">
  <c r="G5" i="16" l="1"/>
  <c r="C6" i="16"/>
  <c r="G6" i="16"/>
  <c r="C7" i="16"/>
  <c r="G7" i="16" s="1"/>
  <c r="G9" i="16"/>
  <c r="C10" i="16"/>
  <c r="G10" i="16"/>
  <c r="C11" i="16"/>
  <c r="G11" i="16"/>
  <c r="G13" i="16"/>
  <c r="C14" i="16"/>
  <c r="C15" i="16" s="1"/>
  <c r="G15" i="16" s="1"/>
  <c r="G14" i="16"/>
  <c r="C18" i="16"/>
  <c r="G4" i="16" l="1"/>
  <c r="G18" i="16"/>
  <c r="G12" i="16"/>
  <c r="G8" i="16"/>
  <c r="G17" i="16"/>
  <c r="G48" i="14"/>
  <c r="G47" i="14"/>
  <c r="G46" i="14"/>
  <c r="A46" i="14"/>
  <c r="A47" i="14" s="1"/>
  <c r="A48" i="14" s="1"/>
  <c r="G45" i="14"/>
  <c r="G43" i="14"/>
  <c r="G42" i="14"/>
  <c r="G41" i="14"/>
  <c r="A41" i="14"/>
  <c r="A42" i="14" s="1"/>
  <c r="A43" i="14" s="1"/>
  <c r="G40" i="14"/>
  <c r="G38" i="14"/>
  <c r="G37" i="14"/>
  <c r="G36" i="14"/>
  <c r="A36" i="14"/>
  <c r="A37" i="14" s="1"/>
  <c r="A38" i="14" s="1"/>
  <c r="G35" i="14"/>
  <c r="G33" i="14"/>
  <c r="G32" i="14"/>
  <c r="G31" i="14"/>
  <c r="A31" i="14"/>
  <c r="A32" i="14" s="1"/>
  <c r="A33" i="14" s="1"/>
  <c r="G30" i="14"/>
  <c r="G28" i="14"/>
  <c r="G27" i="14"/>
  <c r="G26" i="14"/>
  <c r="A26" i="14"/>
  <c r="A27" i="14" s="1"/>
  <c r="A28" i="14" s="1"/>
  <c r="G25" i="14"/>
  <c r="A21" i="14"/>
  <c r="A22" i="14" s="1"/>
  <c r="A23" i="14" s="1"/>
  <c r="A12" i="14"/>
  <c r="A13" i="14" s="1"/>
  <c r="A14" i="14" s="1"/>
  <c r="A15" i="14" s="1"/>
  <c r="A16" i="14" s="1"/>
  <c r="A17" i="14" s="1"/>
  <c r="A4" i="14"/>
  <c r="A5" i="14" s="1"/>
  <c r="A6" i="14" s="1"/>
  <c r="A7" i="14" s="1"/>
  <c r="A8" i="14" s="1"/>
  <c r="A9" i="14" s="1"/>
  <c r="G17" i="14"/>
  <c r="G16" i="14"/>
  <c r="G15" i="14"/>
  <c r="G14" i="14"/>
  <c r="G13" i="14"/>
  <c r="G12" i="14"/>
  <c r="G11" i="14"/>
  <c r="G23" i="14"/>
  <c r="G22" i="14"/>
  <c r="G21" i="14"/>
  <c r="G20" i="14"/>
  <c r="G9" i="14"/>
  <c r="G8" i="14"/>
  <c r="G7" i="14"/>
  <c r="G6" i="14"/>
  <c r="G5" i="14"/>
  <c r="G4" i="14"/>
  <c r="G3" i="14"/>
  <c r="G19" i="16" l="1"/>
  <c r="G16" i="16"/>
  <c r="F21" i="16" l="1"/>
</calcChain>
</file>

<file path=xl/sharedStrings.xml><?xml version="1.0" encoding="utf-8"?>
<sst xmlns="http://schemas.openxmlformats.org/spreadsheetml/2006/main" count="135" uniqueCount="48">
  <si>
    <t>A</t>
  </si>
  <si>
    <t>Descripción</t>
  </si>
  <si>
    <t>B</t>
  </si>
  <si>
    <t>C</t>
  </si>
  <si>
    <t>Dióxido de Carbono</t>
  </si>
  <si>
    <t>FE-36</t>
  </si>
  <si>
    <t>D</t>
  </si>
  <si>
    <t>E</t>
  </si>
  <si>
    <t>AFFF</t>
  </si>
  <si>
    <t>HCFC 123</t>
  </si>
  <si>
    <t>Prueba hidrostática</t>
  </si>
  <si>
    <t>Pintado</t>
  </si>
  <si>
    <t>Mantenimiento Extintores de más de 25 kg</t>
  </si>
  <si>
    <t>Precio Unitario
Año 1</t>
  </si>
  <si>
    <t>Precio Unitario
Año 2</t>
  </si>
  <si>
    <t>Precio Unitario
Año 3</t>
  </si>
  <si>
    <t>Mantenimiento Extintores de hasta 5 kg de capacidad</t>
  </si>
  <si>
    <t>Mantenimiento de equipos (sin insumos)</t>
  </si>
  <si>
    <t>Mantenimiento Extintores de 6 kg a 25 kg de capacidad</t>
  </si>
  <si>
    <t>Total</t>
  </si>
  <si>
    <t>Cantidad
Máxima
(anual)</t>
  </si>
  <si>
    <t>kg</t>
  </si>
  <si>
    <t>Promedio</t>
  </si>
  <si>
    <t>Administración y Logística</t>
  </si>
  <si>
    <t>Preparación y presentación anual de informes</t>
  </si>
  <si>
    <t>Materiales e Insumos (porcentaje del mantenimiento)</t>
  </si>
  <si>
    <t>Unidad
de Medida</t>
  </si>
  <si>
    <t>Polvo Químico Seco Purple K</t>
  </si>
  <si>
    <t>Polvo Químico Seco</t>
  </si>
  <si>
    <t>O-ring</t>
  </si>
  <si>
    <t>Agentes Extintores de Industria Argentina o Brasilera</t>
  </si>
  <si>
    <t>Agentes Extintores de Industria Americana</t>
  </si>
  <si>
    <t>Materiales de Industria Argentina o Brasilera para Extintores de hasta 5 kg</t>
  </si>
  <si>
    <t>Manómetro</t>
  </si>
  <si>
    <t>Manguera</t>
  </si>
  <si>
    <t>Empaquetadura</t>
  </si>
  <si>
    <t>Materiales de Industria Americana para Extintores de hasta 5 kg</t>
  </si>
  <si>
    <t>c/u</t>
  </si>
  <si>
    <t>Materiales de Industria Argentina o Brasilera para Extintores de 6 kg hasta 25 kg</t>
  </si>
  <si>
    <t>Materiales de Industria Americana para Extintores de 6 kg hasta 25 kg</t>
  </si>
  <si>
    <t>Materiales de Industria Argentina o Brasilera para Extintores de más de 25 kg</t>
  </si>
  <si>
    <t>Materiales de Industria Americana para Extintores de más de 25 kg</t>
  </si>
  <si>
    <t>F</t>
  </si>
  <si>
    <t>G</t>
  </si>
  <si>
    <t>H</t>
  </si>
  <si>
    <t>Ítem</t>
  </si>
  <si>
    <t>Logística para campaña anual de mantenimiento</t>
  </si>
  <si>
    <t>MONTO TOTAL DE LA PROPUESTA
Expresada en Bolivianos (BOB)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</si>
</sst>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0"/>
      <name val="Genev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eneva"/>
    </font>
    <font>
      <b/>
      <sz val="7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Geneva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0" fontId="3" fillId="0" borderId="0" applyFont="0" applyFill="0" applyBorder="0" applyAlignment="0" applyProtection="0"/>
    <xf numFmtId="0" fontId="8" fillId="0" borderId="0"/>
    <xf numFmtId="0" fontId="2" fillId="0" borderId="0"/>
    <xf numFmtId="0" fontId="1" fillId="0" borderId="0"/>
  </cellStyleXfs>
  <cellXfs count="59">
    <xf numFmtId="0" fontId="0" fillId="0" borderId="0" xfId="0"/>
    <xf numFmtId="0" fontId="0" fillId="0" borderId="0" xfId="0" applyBorder="1"/>
    <xf numFmtId="0" fontId="8" fillId="0" borderId="0" xfId="2"/>
    <xf numFmtId="0" fontId="5" fillId="3" borderId="0" xfId="0" applyFont="1" applyFill="1" applyBorder="1" applyAlignment="1" applyProtection="1"/>
    <xf numFmtId="0" fontId="6" fillId="0" borderId="0" xfId="0" applyFont="1" applyBorder="1" applyAlignment="1" applyProtection="1">
      <alignment horizontal="center"/>
    </xf>
    <xf numFmtId="0" fontId="6" fillId="0" borderId="0" xfId="0" applyFont="1" applyFill="1" applyBorder="1" applyAlignment="1" applyProtection="1">
      <alignment wrapText="1"/>
    </xf>
    <xf numFmtId="3" fontId="3" fillId="0" borderId="0" xfId="0" applyNumberFormat="1" applyFont="1" applyFill="1" applyBorder="1" applyAlignment="1" applyProtection="1">
      <alignment horizontal="center"/>
    </xf>
    <xf numFmtId="0" fontId="6" fillId="2" borderId="0" xfId="0" applyFont="1" applyFill="1" applyBorder="1" applyAlignment="1" applyProtection="1">
      <alignment wrapText="1"/>
    </xf>
    <xf numFmtId="3" fontId="3" fillId="2" borderId="0" xfId="0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</xf>
    <xf numFmtId="0" fontId="9" fillId="4" borderId="10" xfId="0" applyFont="1" applyFill="1" applyBorder="1" applyAlignment="1" applyProtection="1"/>
    <xf numFmtId="40" fontId="5" fillId="3" borderId="0" xfId="1" applyFont="1" applyFill="1" applyBorder="1" applyAlignment="1" applyProtection="1"/>
    <xf numFmtId="40" fontId="4" fillId="3" borderId="0" xfId="1" applyFont="1" applyFill="1" applyBorder="1" applyAlignment="1" applyProtection="1">
      <alignment horizontal="right" vertical="center"/>
    </xf>
    <xf numFmtId="40" fontId="7" fillId="0" borderId="0" xfId="1" applyFont="1" applyFill="1" applyBorder="1" applyAlignment="1" applyProtection="1">
      <alignment horizontal="right"/>
      <protection locked="0"/>
    </xf>
    <xf numFmtId="40" fontId="6" fillId="0" borderId="0" xfId="1" applyFont="1" applyFill="1" applyBorder="1" applyAlignment="1" applyProtection="1">
      <alignment horizontal="right" vertical="center"/>
    </xf>
    <xf numFmtId="40" fontId="7" fillId="2" borderId="0" xfId="1" applyFont="1" applyFill="1" applyBorder="1" applyAlignment="1" applyProtection="1">
      <alignment horizontal="right"/>
      <protection locked="0"/>
    </xf>
    <xf numFmtId="40" fontId="7" fillId="0" borderId="0" xfId="1" applyFont="1" applyFill="1" applyBorder="1" applyAlignment="1" applyProtection="1">
      <alignment horizontal="right"/>
    </xf>
    <xf numFmtId="40" fontId="9" fillId="4" borderId="10" xfId="1" applyFont="1" applyFill="1" applyBorder="1" applyAlignment="1" applyProtection="1"/>
    <xf numFmtId="0" fontId="6" fillId="0" borderId="0" xfId="0" applyFont="1" applyFill="1" applyBorder="1" applyAlignment="1" applyProtection="1">
      <alignment vertical="top" wrapText="1"/>
    </xf>
    <xf numFmtId="0" fontId="6" fillId="2" borderId="0" xfId="0" applyFont="1" applyFill="1" applyBorder="1" applyAlignment="1" applyProtection="1">
      <alignment vertical="top" wrapText="1"/>
    </xf>
    <xf numFmtId="3" fontId="0" fillId="0" borderId="0" xfId="0" applyNumberFormat="1" applyFont="1" applyFill="1" applyBorder="1" applyAlignment="1" applyProtection="1">
      <alignment horizontal="center"/>
    </xf>
    <xf numFmtId="0" fontId="5" fillId="3" borderId="4" xfId="0" applyFont="1" applyFill="1" applyBorder="1" applyAlignment="1" applyProtection="1">
      <alignment horizontal="center"/>
    </xf>
    <xf numFmtId="40" fontId="5" fillId="3" borderId="3" xfId="1" applyFont="1" applyFill="1" applyBorder="1" applyAlignment="1" applyProtection="1">
      <alignment horizontal="right" vertical="center"/>
    </xf>
    <xf numFmtId="0" fontId="6" fillId="0" borderId="4" xfId="0" applyFont="1" applyBorder="1" applyAlignment="1" applyProtection="1">
      <alignment horizontal="center"/>
    </xf>
    <xf numFmtId="40" fontId="6" fillId="0" borderId="3" xfId="1" applyFont="1" applyFill="1" applyBorder="1" applyAlignment="1" applyProtection="1">
      <alignment horizontal="right" vertical="center"/>
    </xf>
    <xf numFmtId="0" fontId="6" fillId="2" borderId="4" xfId="0" applyFont="1" applyFill="1" applyBorder="1" applyAlignment="1" applyProtection="1">
      <alignment horizontal="center"/>
    </xf>
    <xf numFmtId="40" fontId="6" fillId="2" borderId="3" xfId="1" applyFont="1" applyFill="1" applyBorder="1" applyAlignment="1" applyProtection="1">
      <alignment horizontal="right" vertical="center"/>
    </xf>
    <xf numFmtId="0" fontId="6" fillId="0" borderId="14" xfId="0" applyFont="1" applyBorder="1" applyAlignment="1" applyProtection="1">
      <alignment horizontal="center"/>
    </xf>
    <xf numFmtId="0" fontId="6" fillId="0" borderId="1" xfId="0" applyFont="1" applyFill="1" applyBorder="1" applyAlignment="1" applyProtection="1">
      <alignment vertical="top" wrapText="1"/>
    </xf>
    <xf numFmtId="3" fontId="3" fillId="0" borderId="1" xfId="0" applyNumberFormat="1" applyFont="1" applyFill="1" applyBorder="1" applyAlignment="1" applyProtection="1">
      <alignment horizontal="center"/>
    </xf>
    <xf numFmtId="40" fontId="7" fillId="0" borderId="1" xfId="1" applyFont="1" applyFill="1" applyBorder="1" applyAlignment="1" applyProtection="1">
      <alignment horizontal="right"/>
      <protection locked="0"/>
    </xf>
    <xf numFmtId="40" fontId="6" fillId="0" borderId="6" xfId="1" applyFont="1" applyFill="1" applyBorder="1" applyAlignment="1" applyProtection="1">
      <alignment horizontal="right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8" xfId="0" applyFont="1" applyFill="1" applyBorder="1" applyAlignment="1" applyProtection="1"/>
    <xf numFmtId="40" fontId="5" fillId="3" borderId="8" xfId="1" applyFont="1" applyFill="1" applyBorder="1" applyAlignment="1" applyProtection="1"/>
    <xf numFmtId="40" fontId="4" fillId="3" borderId="8" xfId="1" applyFont="1" applyFill="1" applyBorder="1" applyAlignment="1" applyProtection="1">
      <alignment horizontal="right" vertical="center"/>
    </xf>
    <xf numFmtId="40" fontId="5" fillId="3" borderId="13" xfId="1" applyFont="1" applyFill="1" applyBorder="1" applyAlignment="1" applyProtection="1">
      <alignment horizontal="right" vertical="center"/>
    </xf>
    <xf numFmtId="0" fontId="6" fillId="2" borderId="14" xfId="0" applyFont="1" applyFill="1" applyBorder="1" applyAlignment="1" applyProtection="1">
      <alignment horizontal="center"/>
    </xf>
    <xf numFmtId="0" fontId="6" fillId="2" borderId="1" xfId="0" applyFont="1" applyFill="1" applyBorder="1" applyAlignment="1" applyProtection="1">
      <alignment vertical="top" wrapText="1"/>
    </xf>
    <xf numFmtId="3" fontId="3" fillId="2" borderId="1" xfId="0" applyNumberFormat="1" applyFont="1" applyFill="1" applyBorder="1" applyAlignment="1" applyProtection="1">
      <alignment horizontal="center"/>
    </xf>
    <xf numFmtId="40" fontId="7" fillId="2" borderId="1" xfId="1" applyFont="1" applyFill="1" applyBorder="1" applyAlignment="1" applyProtection="1">
      <alignment horizontal="right"/>
      <protection locked="0"/>
    </xf>
    <xf numFmtId="40" fontId="6" fillId="2" borderId="6" xfId="1" applyFont="1" applyFill="1" applyBorder="1" applyAlignment="1" applyProtection="1">
      <alignment horizontal="right" vertical="center"/>
    </xf>
    <xf numFmtId="0" fontId="5" fillId="3" borderId="14" xfId="0" applyFont="1" applyFill="1" applyBorder="1" applyAlignment="1" applyProtection="1">
      <alignment horizontal="center"/>
    </xf>
    <xf numFmtId="0" fontId="5" fillId="3" borderId="1" xfId="0" applyFont="1" applyFill="1" applyBorder="1" applyAlignment="1" applyProtection="1"/>
    <xf numFmtId="9" fontId="5" fillId="3" borderId="1" xfId="0" applyNumberFormat="1" applyFont="1" applyFill="1" applyBorder="1" applyAlignment="1" applyProtection="1">
      <alignment horizontal="center"/>
    </xf>
    <xf numFmtId="40" fontId="5" fillId="3" borderId="1" xfId="1" applyFont="1" applyFill="1" applyBorder="1" applyAlignment="1" applyProtection="1"/>
    <xf numFmtId="40" fontId="4" fillId="3" borderId="1" xfId="1" applyFont="1" applyFill="1" applyBorder="1" applyAlignment="1" applyProtection="1">
      <alignment horizontal="right" vertical="center"/>
    </xf>
    <xf numFmtId="40" fontId="5" fillId="3" borderId="6" xfId="1" applyFont="1" applyFill="1" applyBorder="1" applyAlignment="1" applyProtection="1">
      <alignment horizontal="right" vertical="center"/>
    </xf>
    <xf numFmtId="0" fontId="10" fillId="4" borderId="7" xfId="0" applyFont="1" applyFill="1" applyBorder="1" applyAlignment="1" applyProtection="1">
      <alignment horizontal="center" vertical="center" wrapText="1"/>
    </xf>
    <xf numFmtId="0" fontId="10" fillId="4" borderId="12" xfId="0" applyFont="1" applyFill="1" applyBorder="1" applyAlignment="1" applyProtection="1">
      <alignment horizontal="center" vertical="center"/>
    </xf>
    <xf numFmtId="0" fontId="11" fillId="4" borderId="2" xfId="0" applyFont="1" applyFill="1" applyBorder="1" applyAlignment="1" applyProtection="1">
      <alignment horizontal="center" vertical="center"/>
    </xf>
    <xf numFmtId="0" fontId="11" fillId="4" borderId="7" xfId="0" applyFont="1" applyFill="1" applyBorder="1" applyAlignment="1" applyProtection="1">
      <alignment horizontal="center" vertical="center"/>
    </xf>
    <xf numFmtId="40" fontId="9" fillId="4" borderId="10" xfId="1" applyFont="1" applyFill="1" applyBorder="1" applyAlignment="1" applyProtection="1">
      <alignment horizontal="right" vertical="center"/>
    </xf>
    <xf numFmtId="0" fontId="1" fillId="0" borderId="0" xfId="4"/>
    <xf numFmtId="0" fontId="9" fillId="4" borderId="9" xfId="0" applyFont="1" applyFill="1" applyBorder="1" applyAlignment="1" applyProtection="1">
      <alignment horizontal="left" vertical="center" wrapText="1"/>
    </xf>
    <xf numFmtId="0" fontId="1" fillId="0" borderId="0" xfId="4" applyBorder="1"/>
    <xf numFmtId="0" fontId="1" fillId="0" borderId="0" xfId="4" applyBorder="1" applyProtection="1"/>
    <xf numFmtId="40" fontId="9" fillId="4" borderId="10" xfId="1" applyFont="1" applyFill="1" applyBorder="1" applyAlignment="1" applyProtection="1">
      <alignment horizontal="right" vertical="center"/>
    </xf>
    <xf numFmtId="40" fontId="9" fillId="4" borderId="11" xfId="1" applyFont="1" applyFill="1" applyBorder="1" applyAlignment="1" applyProtection="1">
      <alignment horizontal="right" vertic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2 3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showGridLines="0" tabSelected="1" view="pageLayout" zoomScaleNormal="100" workbookViewId="0">
      <selection activeCell="B13" sqref="B13"/>
    </sheetView>
  </sheetViews>
  <sheetFormatPr defaultRowHeight="15"/>
  <cols>
    <col min="1" max="1" width="11.28515625" style="53" customWidth="1"/>
    <col min="2" max="2" width="53.28515625" style="53" customWidth="1"/>
    <col min="3" max="3" width="11.7109375" style="53" customWidth="1"/>
    <col min="4" max="5" width="11.28515625" style="53" customWidth="1"/>
    <col min="6" max="6" width="11.7109375" style="53" customWidth="1"/>
    <col min="7" max="8" width="11.28515625" style="53" customWidth="1"/>
    <col min="9" max="16384" width="9.140625" style="53"/>
  </cols>
  <sheetData>
    <row r="1" spans="1:9">
      <c r="A1" s="56"/>
      <c r="B1" s="56"/>
      <c r="C1" s="56"/>
      <c r="D1" s="56"/>
      <c r="E1" s="56"/>
      <c r="F1" s="56"/>
      <c r="G1" s="56"/>
      <c r="H1" s="55"/>
      <c r="I1" s="55"/>
    </row>
    <row r="2" spans="1:9">
      <c r="A2" s="56"/>
      <c r="B2" s="56"/>
      <c r="C2" s="56"/>
      <c r="D2" s="56"/>
      <c r="E2" s="56"/>
      <c r="F2" s="56"/>
      <c r="G2" s="56"/>
      <c r="H2" s="55"/>
      <c r="I2" s="55"/>
    </row>
    <row r="3" spans="1:9" s="1" customFormat="1" ht="45" customHeight="1">
      <c r="A3" s="50" t="s">
        <v>45</v>
      </c>
      <c r="B3" s="51" t="s">
        <v>1</v>
      </c>
      <c r="C3" s="48" t="s">
        <v>20</v>
      </c>
      <c r="D3" s="48" t="s">
        <v>13</v>
      </c>
      <c r="E3" s="48" t="s">
        <v>14</v>
      </c>
      <c r="F3" s="48" t="s">
        <v>15</v>
      </c>
      <c r="G3" s="49" t="s">
        <v>19</v>
      </c>
    </row>
    <row r="4" spans="1:9" s="1" customFormat="1" ht="14.25" customHeight="1">
      <c r="A4" s="21" t="s">
        <v>0</v>
      </c>
      <c r="B4" s="3" t="s">
        <v>16</v>
      </c>
      <c r="C4" s="3"/>
      <c r="D4" s="11"/>
      <c r="E4" s="12"/>
      <c r="F4" s="12"/>
      <c r="G4" s="22">
        <f>SUM(G5:G7)</f>
        <v>0</v>
      </c>
    </row>
    <row r="5" spans="1:9" s="1" customFormat="1" ht="14.25" customHeight="1">
      <c r="A5" s="23">
        <v>1</v>
      </c>
      <c r="B5" s="5" t="s">
        <v>17</v>
      </c>
      <c r="C5" s="6">
        <v>75</v>
      </c>
      <c r="D5" s="13"/>
      <c r="E5" s="13"/>
      <c r="F5" s="13"/>
      <c r="G5" s="24">
        <f>C5*SUM(D5:F5)</f>
        <v>0</v>
      </c>
    </row>
    <row r="6" spans="1:9" s="1" customFormat="1" ht="14.25" customHeight="1">
      <c r="A6" s="25">
        <v>2</v>
      </c>
      <c r="B6" s="7" t="s">
        <v>10</v>
      </c>
      <c r="C6" s="8">
        <f>C5</f>
        <v>75</v>
      </c>
      <c r="D6" s="15"/>
      <c r="E6" s="15"/>
      <c r="F6" s="15"/>
      <c r="G6" s="26">
        <f>C6*SUM(D6:F6)</f>
        <v>0</v>
      </c>
    </row>
    <row r="7" spans="1:9" s="1" customFormat="1" ht="14.25" customHeight="1">
      <c r="A7" s="23">
        <v>3</v>
      </c>
      <c r="B7" s="5" t="s">
        <v>11</v>
      </c>
      <c r="C7" s="6">
        <f>C6</f>
        <v>75</v>
      </c>
      <c r="D7" s="13"/>
      <c r="E7" s="13"/>
      <c r="F7" s="13"/>
      <c r="G7" s="24">
        <f>C7*SUM(D7:F7)</f>
        <v>0</v>
      </c>
    </row>
    <row r="8" spans="1:9" s="1" customFormat="1" ht="14.25" customHeight="1">
      <c r="A8" s="21" t="s">
        <v>2</v>
      </c>
      <c r="B8" s="3" t="s">
        <v>18</v>
      </c>
      <c r="C8" s="3"/>
      <c r="D8" s="11"/>
      <c r="E8" s="12"/>
      <c r="F8" s="12"/>
      <c r="G8" s="22">
        <f>SUM(G9:G11)</f>
        <v>0</v>
      </c>
    </row>
    <row r="9" spans="1:9" s="1" customFormat="1" ht="14.25" customHeight="1">
      <c r="A9" s="23">
        <v>1</v>
      </c>
      <c r="B9" s="5" t="s">
        <v>17</v>
      </c>
      <c r="C9" s="6">
        <v>75</v>
      </c>
      <c r="D9" s="13"/>
      <c r="E9" s="13"/>
      <c r="F9" s="13"/>
      <c r="G9" s="24">
        <f>C9*SUM(D9:F9)</f>
        <v>0</v>
      </c>
    </row>
    <row r="10" spans="1:9" s="1" customFormat="1" ht="14.25" customHeight="1">
      <c r="A10" s="25">
        <v>2</v>
      </c>
      <c r="B10" s="7" t="s">
        <v>10</v>
      </c>
      <c r="C10" s="8">
        <f>C9</f>
        <v>75</v>
      </c>
      <c r="D10" s="15"/>
      <c r="E10" s="15"/>
      <c r="F10" s="15"/>
      <c r="G10" s="26">
        <f>C10*SUM(D10:F10)</f>
        <v>0</v>
      </c>
    </row>
    <row r="11" spans="1:9" s="1" customFormat="1" ht="14.25" customHeight="1">
      <c r="A11" s="23">
        <v>3</v>
      </c>
      <c r="B11" s="5" t="s">
        <v>11</v>
      </c>
      <c r="C11" s="6">
        <f>C10</f>
        <v>75</v>
      </c>
      <c r="D11" s="13"/>
      <c r="E11" s="13"/>
      <c r="F11" s="13"/>
      <c r="G11" s="24">
        <f>C11*SUM(D11:F11)</f>
        <v>0</v>
      </c>
    </row>
    <row r="12" spans="1:9" s="1" customFormat="1" ht="14.25" customHeight="1">
      <c r="A12" s="21" t="s">
        <v>3</v>
      </c>
      <c r="B12" s="3" t="s">
        <v>12</v>
      </c>
      <c r="C12" s="3"/>
      <c r="D12" s="11"/>
      <c r="E12" s="12"/>
      <c r="F12" s="12"/>
      <c r="G12" s="22">
        <f>SUM(G13:G15)</f>
        <v>0</v>
      </c>
    </row>
    <row r="13" spans="1:9" s="1" customFormat="1" ht="14.25" customHeight="1">
      <c r="A13" s="23">
        <v>1</v>
      </c>
      <c r="B13" s="5" t="s">
        <v>17</v>
      </c>
      <c r="C13" s="6">
        <v>100</v>
      </c>
      <c r="D13" s="13"/>
      <c r="E13" s="13"/>
      <c r="F13" s="13"/>
      <c r="G13" s="24">
        <f>C13*SUM(D13:F13)</f>
        <v>0</v>
      </c>
    </row>
    <row r="14" spans="1:9" s="1" customFormat="1" ht="14.25" customHeight="1">
      <c r="A14" s="25">
        <v>2</v>
      </c>
      <c r="B14" s="7" t="s">
        <v>10</v>
      </c>
      <c r="C14" s="8">
        <f>C13</f>
        <v>100</v>
      </c>
      <c r="D14" s="15"/>
      <c r="E14" s="15"/>
      <c r="F14" s="15"/>
      <c r="G14" s="26">
        <f>C14*SUM(D14:F14)</f>
        <v>0</v>
      </c>
    </row>
    <row r="15" spans="1:9" s="1" customFormat="1" ht="14.25" customHeight="1">
      <c r="A15" s="23">
        <v>3</v>
      </c>
      <c r="B15" s="5" t="s">
        <v>11</v>
      </c>
      <c r="C15" s="6">
        <f>C14</f>
        <v>100</v>
      </c>
      <c r="D15" s="13"/>
      <c r="E15" s="13"/>
      <c r="F15" s="13"/>
      <c r="G15" s="24">
        <f>C15*SUM(D15:F15)</f>
        <v>0</v>
      </c>
    </row>
    <row r="16" spans="1:9" s="1" customFormat="1" ht="14.25" customHeight="1">
      <c r="A16" s="21" t="s">
        <v>6</v>
      </c>
      <c r="B16" s="3" t="s">
        <v>23</v>
      </c>
      <c r="C16" s="3"/>
      <c r="D16" s="11"/>
      <c r="E16" s="12"/>
      <c r="F16" s="12"/>
      <c r="G16" s="22">
        <f>SUM(G17:G18)</f>
        <v>0</v>
      </c>
    </row>
    <row r="17" spans="1:7" s="1" customFormat="1" ht="14.25" customHeight="1">
      <c r="A17" s="23">
        <v>1</v>
      </c>
      <c r="B17" s="5" t="s">
        <v>46</v>
      </c>
      <c r="C17" s="6">
        <v>1</v>
      </c>
      <c r="D17" s="13"/>
      <c r="E17" s="13"/>
      <c r="F17" s="13"/>
      <c r="G17" s="24">
        <f>C17*SUM(D17:F17)</f>
        <v>0</v>
      </c>
    </row>
    <row r="18" spans="1:7" s="1" customFormat="1" ht="14.25" customHeight="1">
      <c r="A18" s="25">
        <v>2</v>
      </c>
      <c r="B18" s="7" t="s">
        <v>24</v>
      </c>
      <c r="C18" s="8">
        <f>C17</f>
        <v>1</v>
      </c>
      <c r="D18" s="15"/>
      <c r="E18" s="15"/>
      <c r="F18" s="15"/>
      <c r="G18" s="26">
        <f>C18*SUM(D18:F18)</f>
        <v>0</v>
      </c>
    </row>
    <row r="19" spans="1:7" s="1" customFormat="1" ht="14.25" customHeight="1">
      <c r="A19" s="42" t="s">
        <v>7</v>
      </c>
      <c r="B19" s="43" t="s">
        <v>25</v>
      </c>
      <c r="C19" s="44">
        <v>0.25</v>
      </c>
      <c r="D19" s="45"/>
      <c r="E19" s="46"/>
      <c r="F19" s="46"/>
      <c r="G19" s="47">
        <f>C19*SUM(G4:G15)/2</f>
        <v>0</v>
      </c>
    </row>
    <row r="20" spans="1:7" s="1" customFormat="1" ht="13.5" thickBot="1">
      <c r="A20" s="4"/>
      <c r="B20" s="5"/>
      <c r="C20" s="9"/>
      <c r="D20" s="16"/>
      <c r="E20" s="16"/>
      <c r="F20" s="16"/>
      <c r="G20" s="14"/>
    </row>
    <row r="21" spans="1:7" s="1" customFormat="1" ht="47.25" customHeight="1" thickBot="1">
      <c r="A21" s="4"/>
      <c r="B21" s="54" t="s">
        <v>47</v>
      </c>
      <c r="C21" s="10"/>
      <c r="D21" s="17"/>
      <c r="E21" s="52"/>
      <c r="F21" s="57">
        <f>SUM(G4:G18)/2+G19</f>
        <v>0</v>
      </c>
      <c r="G21" s="58"/>
    </row>
  </sheetData>
  <mergeCells count="1">
    <mergeCell ref="F21:G21"/>
  </mergeCells>
  <printOptions horizontalCentered="1"/>
  <pageMargins left="0.39370078740157483" right="0.19685039370078741" top="0.78740157480314965" bottom="1.1811023622047245" header="0.19685039370078741" footer="0.39370078740157483"/>
  <pageSetup orientation="landscape" r:id="rId1"/>
  <headerFooter alignWithMargins="0">
    <oddHeader xml:space="preserve">&amp;L&amp;G&amp;C&amp;"Arial,Bold"ANEXO 6
PLANILLA DE PRECIOS
INSPECCIIÓN Y MANTENIMIENTO DE EXTINTORES EN YPFB TRANSIERRA&amp;R&amp;"Arial,Bold"TSR ABA 33/15
</oddHeader>
    <oddFooter>&amp;R&amp;"Arial Narrow,Regular"Página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showGridLines="0" view="pageLayout" zoomScaleNormal="100" workbookViewId="0">
      <selection activeCell="C28" sqref="C28"/>
    </sheetView>
  </sheetViews>
  <sheetFormatPr defaultRowHeight="15"/>
  <cols>
    <col min="1" max="1" width="11.28515625" style="2" customWidth="1"/>
    <col min="2" max="2" width="47" style="2" customWidth="1"/>
    <col min="3" max="3" width="11.7109375" style="2" customWidth="1"/>
    <col min="4" max="5" width="11.28515625" style="2" customWidth="1"/>
    <col min="6" max="6" width="11.7109375" style="2" customWidth="1"/>
    <col min="7" max="8" width="11.28515625" style="2" customWidth="1"/>
    <col min="9" max="16384" width="9.140625" style="2"/>
  </cols>
  <sheetData>
    <row r="1" spans="1:7" s="1" customFormat="1" ht="45" customHeight="1">
      <c r="A1" s="50" t="s">
        <v>45</v>
      </c>
      <c r="B1" s="51" t="s">
        <v>1</v>
      </c>
      <c r="C1" s="48" t="s">
        <v>26</v>
      </c>
      <c r="D1" s="48" t="s">
        <v>13</v>
      </c>
      <c r="E1" s="48" t="s">
        <v>14</v>
      </c>
      <c r="F1" s="48" t="s">
        <v>15</v>
      </c>
      <c r="G1" s="49" t="s">
        <v>22</v>
      </c>
    </row>
    <row r="2" spans="1:7" s="1" customFormat="1" ht="14.25" customHeight="1">
      <c r="A2" s="21" t="s">
        <v>0</v>
      </c>
      <c r="B2" s="3" t="s">
        <v>30</v>
      </c>
      <c r="C2" s="3"/>
      <c r="D2" s="11"/>
      <c r="E2" s="12"/>
      <c r="F2" s="12"/>
      <c r="G2" s="22"/>
    </row>
    <row r="3" spans="1:7" s="1" customFormat="1" ht="14.25" customHeight="1">
      <c r="A3" s="23">
        <v>1</v>
      </c>
      <c r="B3" s="18" t="s">
        <v>27</v>
      </c>
      <c r="C3" s="20" t="s">
        <v>21</v>
      </c>
      <c r="D3" s="13"/>
      <c r="E3" s="13"/>
      <c r="F3" s="13"/>
      <c r="G3" s="24">
        <f>IFERROR(AVERAGE(D3:F3),0)</f>
        <v>0</v>
      </c>
    </row>
    <row r="4" spans="1:7" s="1" customFormat="1" ht="14.25" customHeight="1">
      <c r="A4" s="25">
        <f>A3+1</f>
        <v>2</v>
      </c>
      <c r="B4" s="19" t="s">
        <v>28</v>
      </c>
      <c r="C4" s="8" t="s">
        <v>21</v>
      </c>
      <c r="D4" s="15"/>
      <c r="E4" s="15"/>
      <c r="F4" s="15"/>
      <c r="G4" s="26">
        <f t="shared" ref="G4:G9" si="0">IFERROR(AVERAGE(D4:F4),0)</f>
        <v>0</v>
      </c>
    </row>
    <row r="5" spans="1:7" s="1" customFormat="1" ht="14.25" customHeight="1">
      <c r="A5" s="23">
        <f t="shared" ref="A5:A9" si="1">A4+1</f>
        <v>3</v>
      </c>
      <c r="B5" s="18" t="s">
        <v>4</v>
      </c>
      <c r="C5" s="6" t="s">
        <v>21</v>
      </c>
      <c r="D5" s="13"/>
      <c r="E5" s="13"/>
      <c r="F5" s="13"/>
      <c r="G5" s="24">
        <f t="shared" si="0"/>
        <v>0</v>
      </c>
    </row>
    <row r="6" spans="1:7" s="1" customFormat="1" ht="14.25" customHeight="1">
      <c r="A6" s="25">
        <f t="shared" si="1"/>
        <v>4</v>
      </c>
      <c r="B6" s="19" t="s">
        <v>5</v>
      </c>
      <c r="C6" s="8" t="s">
        <v>21</v>
      </c>
      <c r="D6" s="15"/>
      <c r="E6" s="15"/>
      <c r="F6" s="15"/>
      <c r="G6" s="26">
        <f t="shared" si="0"/>
        <v>0</v>
      </c>
    </row>
    <row r="7" spans="1:7" s="1" customFormat="1" ht="14.25" customHeight="1">
      <c r="A7" s="23">
        <f t="shared" si="1"/>
        <v>5</v>
      </c>
      <c r="B7" s="18" t="s">
        <v>8</v>
      </c>
      <c r="C7" s="6" t="s">
        <v>21</v>
      </c>
      <c r="D7" s="13"/>
      <c r="E7" s="13"/>
      <c r="F7" s="13"/>
      <c r="G7" s="24">
        <f t="shared" si="0"/>
        <v>0</v>
      </c>
    </row>
    <row r="8" spans="1:7" s="1" customFormat="1" ht="14.25" customHeight="1">
      <c r="A8" s="25">
        <f t="shared" si="1"/>
        <v>6</v>
      </c>
      <c r="B8" s="19" t="s">
        <v>9</v>
      </c>
      <c r="C8" s="8" t="s">
        <v>21</v>
      </c>
      <c r="D8" s="15"/>
      <c r="E8" s="15"/>
      <c r="F8" s="15"/>
      <c r="G8" s="26">
        <f t="shared" si="0"/>
        <v>0</v>
      </c>
    </row>
    <row r="9" spans="1:7" s="1" customFormat="1" ht="14.25" customHeight="1">
      <c r="A9" s="23">
        <f t="shared" si="1"/>
        <v>7</v>
      </c>
      <c r="B9" s="18" t="s">
        <v>4</v>
      </c>
      <c r="C9" s="6" t="s">
        <v>21</v>
      </c>
      <c r="D9" s="13"/>
      <c r="E9" s="13"/>
      <c r="F9" s="13"/>
      <c r="G9" s="24">
        <f t="shared" si="0"/>
        <v>0</v>
      </c>
    </row>
    <row r="10" spans="1:7" s="1" customFormat="1" ht="14.25" customHeight="1">
      <c r="A10" s="21" t="s">
        <v>2</v>
      </c>
      <c r="B10" s="3" t="s">
        <v>31</v>
      </c>
      <c r="C10" s="3"/>
      <c r="D10" s="11"/>
      <c r="E10" s="12"/>
      <c r="F10" s="12"/>
      <c r="G10" s="22"/>
    </row>
    <row r="11" spans="1:7" s="1" customFormat="1" ht="14.25" customHeight="1">
      <c r="A11" s="23">
        <v>1</v>
      </c>
      <c r="B11" s="18" t="s">
        <v>27</v>
      </c>
      <c r="C11" s="20" t="s">
        <v>21</v>
      </c>
      <c r="D11" s="13"/>
      <c r="E11" s="13"/>
      <c r="F11" s="13"/>
      <c r="G11" s="24">
        <f>IFERROR(AVERAGE(D11:F11),0)</f>
        <v>0</v>
      </c>
    </row>
    <row r="12" spans="1:7" s="1" customFormat="1" ht="14.25" customHeight="1">
      <c r="A12" s="25">
        <f t="shared" ref="A12:A17" si="2">A11+1</f>
        <v>2</v>
      </c>
      <c r="B12" s="19" t="s">
        <v>28</v>
      </c>
      <c r="C12" s="8" t="s">
        <v>21</v>
      </c>
      <c r="D12" s="15"/>
      <c r="E12" s="15"/>
      <c r="F12" s="15"/>
      <c r="G12" s="26">
        <f t="shared" ref="G12:G17" si="3">IFERROR(AVERAGE(D12:F12),0)</f>
        <v>0</v>
      </c>
    </row>
    <row r="13" spans="1:7" s="1" customFormat="1" ht="14.25" customHeight="1">
      <c r="A13" s="23">
        <f t="shared" si="2"/>
        <v>3</v>
      </c>
      <c r="B13" s="18" t="s">
        <v>4</v>
      </c>
      <c r="C13" s="6" t="s">
        <v>21</v>
      </c>
      <c r="D13" s="13"/>
      <c r="E13" s="13"/>
      <c r="F13" s="13"/>
      <c r="G13" s="24">
        <f t="shared" si="3"/>
        <v>0</v>
      </c>
    </row>
    <row r="14" spans="1:7" s="1" customFormat="1" ht="14.25" customHeight="1">
      <c r="A14" s="25">
        <f t="shared" si="2"/>
        <v>4</v>
      </c>
      <c r="B14" s="19" t="s">
        <v>5</v>
      </c>
      <c r="C14" s="8" t="s">
        <v>21</v>
      </c>
      <c r="D14" s="15"/>
      <c r="E14" s="15"/>
      <c r="F14" s="15"/>
      <c r="G14" s="26">
        <f t="shared" si="3"/>
        <v>0</v>
      </c>
    </row>
    <row r="15" spans="1:7" s="1" customFormat="1" ht="14.25" customHeight="1">
      <c r="A15" s="23">
        <f t="shared" si="2"/>
        <v>5</v>
      </c>
      <c r="B15" s="18" t="s">
        <v>8</v>
      </c>
      <c r="C15" s="6" t="s">
        <v>21</v>
      </c>
      <c r="D15" s="13"/>
      <c r="E15" s="13"/>
      <c r="F15" s="13"/>
      <c r="G15" s="24">
        <f t="shared" si="3"/>
        <v>0</v>
      </c>
    </row>
    <row r="16" spans="1:7" s="1" customFormat="1" ht="14.25" customHeight="1">
      <c r="A16" s="25">
        <f t="shared" si="2"/>
        <v>6</v>
      </c>
      <c r="B16" s="19" t="s">
        <v>9</v>
      </c>
      <c r="C16" s="8" t="s">
        <v>21</v>
      </c>
      <c r="D16" s="15"/>
      <c r="E16" s="15"/>
      <c r="F16" s="15"/>
      <c r="G16" s="26">
        <f t="shared" si="3"/>
        <v>0</v>
      </c>
    </row>
    <row r="17" spans="1:7" s="1" customFormat="1" ht="14.25" customHeight="1">
      <c r="A17" s="27">
        <f t="shared" si="2"/>
        <v>7</v>
      </c>
      <c r="B17" s="28" t="s">
        <v>4</v>
      </c>
      <c r="C17" s="29" t="s">
        <v>21</v>
      </c>
      <c r="D17" s="30"/>
      <c r="E17" s="30"/>
      <c r="F17" s="30"/>
      <c r="G17" s="31">
        <f t="shared" si="3"/>
        <v>0</v>
      </c>
    </row>
    <row r="18" spans="1:7" s="1" customFormat="1" ht="45" customHeight="1">
      <c r="A18" s="50" t="s">
        <v>45</v>
      </c>
      <c r="B18" s="51" t="s">
        <v>1</v>
      </c>
      <c r="C18" s="48" t="s">
        <v>26</v>
      </c>
      <c r="D18" s="48" t="s">
        <v>13</v>
      </c>
      <c r="E18" s="48" t="s">
        <v>14</v>
      </c>
      <c r="F18" s="48" t="s">
        <v>15</v>
      </c>
      <c r="G18" s="49" t="s">
        <v>22</v>
      </c>
    </row>
    <row r="19" spans="1:7" s="1" customFormat="1" ht="14.25" customHeight="1">
      <c r="A19" s="32" t="s">
        <v>3</v>
      </c>
      <c r="B19" s="33" t="s">
        <v>32</v>
      </c>
      <c r="C19" s="33"/>
      <c r="D19" s="34"/>
      <c r="E19" s="35"/>
      <c r="F19" s="35"/>
      <c r="G19" s="36"/>
    </row>
    <row r="20" spans="1:7" s="1" customFormat="1" ht="14.25" customHeight="1">
      <c r="A20" s="23">
        <v>1</v>
      </c>
      <c r="B20" s="18" t="s">
        <v>29</v>
      </c>
      <c r="C20" s="20" t="s">
        <v>37</v>
      </c>
      <c r="D20" s="13"/>
      <c r="E20" s="13"/>
      <c r="F20" s="13"/>
      <c r="G20" s="24">
        <f>IFERROR(AVERAGE(D20:F20),0)</f>
        <v>0</v>
      </c>
    </row>
    <row r="21" spans="1:7" s="1" customFormat="1" ht="14.25" customHeight="1">
      <c r="A21" s="25">
        <f t="shared" ref="A21:A23" si="4">A20+1</f>
        <v>2</v>
      </c>
      <c r="B21" s="19" t="s">
        <v>33</v>
      </c>
      <c r="C21" s="8" t="s">
        <v>37</v>
      </c>
      <c r="D21" s="15"/>
      <c r="E21" s="15"/>
      <c r="F21" s="15"/>
      <c r="G21" s="26">
        <f t="shared" ref="G21:G23" si="5">IFERROR(AVERAGE(D21:F21),0)</f>
        <v>0</v>
      </c>
    </row>
    <row r="22" spans="1:7" s="1" customFormat="1" ht="14.25" customHeight="1">
      <c r="A22" s="23">
        <f t="shared" si="4"/>
        <v>3</v>
      </c>
      <c r="B22" s="18" t="s">
        <v>34</v>
      </c>
      <c r="C22" s="6" t="s">
        <v>37</v>
      </c>
      <c r="D22" s="13"/>
      <c r="E22" s="13"/>
      <c r="F22" s="13"/>
      <c r="G22" s="24">
        <f t="shared" si="5"/>
        <v>0</v>
      </c>
    </row>
    <row r="23" spans="1:7" s="1" customFormat="1" ht="14.25" customHeight="1">
      <c r="A23" s="25">
        <f t="shared" si="4"/>
        <v>4</v>
      </c>
      <c r="B23" s="19" t="s">
        <v>35</v>
      </c>
      <c r="C23" s="8" t="s">
        <v>37</v>
      </c>
      <c r="D23" s="15"/>
      <c r="E23" s="15"/>
      <c r="F23" s="15"/>
      <c r="G23" s="26">
        <f t="shared" si="5"/>
        <v>0</v>
      </c>
    </row>
    <row r="24" spans="1:7" s="1" customFormat="1" ht="14.25" customHeight="1">
      <c r="A24" s="21" t="s">
        <v>6</v>
      </c>
      <c r="B24" s="3" t="s">
        <v>36</v>
      </c>
      <c r="C24" s="3"/>
      <c r="D24" s="11"/>
      <c r="E24" s="12"/>
      <c r="F24" s="12"/>
      <c r="G24" s="22"/>
    </row>
    <row r="25" spans="1:7" s="1" customFormat="1" ht="14.25" customHeight="1">
      <c r="A25" s="23">
        <v>1</v>
      </c>
      <c r="B25" s="18" t="s">
        <v>29</v>
      </c>
      <c r="C25" s="20" t="s">
        <v>37</v>
      </c>
      <c r="D25" s="13"/>
      <c r="E25" s="13"/>
      <c r="F25" s="13"/>
      <c r="G25" s="24">
        <f>IFERROR(AVERAGE(D25:F25),0)</f>
        <v>0</v>
      </c>
    </row>
    <row r="26" spans="1:7" s="1" customFormat="1" ht="14.25" customHeight="1">
      <c r="A26" s="25">
        <f t="shared" ref="A26:A28" si="6">A25+1</f>
        <v>2</v>
      </c>
      <c r="B26" s="19" t="s">
        <v>33</v>
      </c>
      <c r="C26" s="8" t="s">
        <v>37</v>
      </c>
      <c r="D26" s="15"/>
      <c r="E26" s="15"/>
      <c r="F26" s="15"/>
      <c r="G26" s="26">
        <f t="shared" ref="G26:G28" si="7">IFERROR(AVERAGE(D26:F26),0)</f>
        <v>0</v>
      </c>
    </row>
    <row r="27" spans="1:7" s="1" customFormat="1" ht="14.25" customHeight="1">
      <c r="A27" s="23">
        <f t="shared" si="6"/>
        <v>3</v>
      </c>
      <c r="B27" s="18" t="s">
        <v>34</v>
      </c>
      <c r="C27" s="6" t="s">
        <v>37</v>
      </c>
      <c r="D27" s="13"/>
      <c r="E27" s="13"/>
      <c r="F27" s="13"/>
      <c r="G27" s="24">
        <f t="shared" si="7"/>
        <v>0</v>
      </c>
    </row>
    <row r="28" spans="1:7" s="1" customFormat="1" ht="14.25" customHeight="1">
      <c r="A28" s="25">
        <f t="shared" si="6"/>
        <v>4</v>
      </c>
      <c r="B28" s="19" t="s">
        <v>35</v>
      </c>
      <c r="C28" s="8" t="s">
        <v>37</v>
      </c>
      <c r="D28" s="15"/>
      <c r="E28" s="15"/>
      <c r="F28" s="15"/>
      <c r="G28" s="26">
        <f t="shared" si="7"/>
        <v>0</v>
      </c>
    </row>
    <row r="29" spans="1:7" s="1" customFormat="1" ht="14.25" customHeight="1">
      <c r="A29" s="21" t="s">
        <v>7</v>
      </c>
      <c r="B29" s="3" t="s">
        <v>38</v>
      </c>
      <c r="C29" s="3"/>
      <c r="D29" s="11"/>
      <c r="E29" s="12"/>
      <c r="F29" s="12"/>
      <c r="G29" s="22"/>
    </row>
    <row r="30" spans="1:7" s="1" customFormat="1" ht="14.25" customHeight="1">
      <c r="A30" s="23">
        <v>1</v>
      </c>
      <c r="B30" s="18" t="s">
        <v>29</v>
      </c>
      <c r="C30" s="20" t="s">
        <v>37</v>
      </c>
      <c r="D30" s="13"/>
      <c r="E30" s="13"/>
      <c r="F30" s="13"/>
      <c r="G30" s="24">
        <f>IFERROR(AVERAGE(D30:F30),0)</f>
        <v>0</v>
      </c>
    </row>
    <row r="31" spans="1:7" s="1" customFormat="1" ht="14.25" customHeight="1">
      <c r="A31" s="25">
        <f t="shared" ref="A31:A33" si="8">A30+1</f>
        <v>2</v>
      </c>
      <c r="B31" s="19" t="s">
        <v>33</v>
      </c>
      <c r="C31" s="8" t="s">
        <v>37</v>
      </c>
      <c r="D31" s="15"/>
      <c r="E31" s="15"/>
      <c r="F31" s="15"/>
      <c r="G31" s="26">
        <f t="shared" ref="G31:G33" si="9">IFERROR(AVERAGE(D31:F31),0)</f>
        <v>0</v>
      </c>
    </row>
    <row r="32" spans="1:7" s="1" customFormat="1" ht="14.25" customHeight="1">
      <c r="A32" s="23">
        <f t="shared" si="8"/>
        <v>3</v>
      </c>
      <c r="B32" s="18" t="s">
        <v>34</v>
      </c>
      <c r="C32" s="6" t="s">
        <v>37</v>
      </c>
      <c r="D32" s="13"/>
      <c r="E32" s="13"/>
      <c r="F32" s="13"/>
      <c r="G32" s="24">
        <f t="shared" si="9"/>
        <v>0</v>
      </c>
    </row>
    <row r="33" spans="1:7" s="1" customFormat="1" ht="14.25" customHeight="1">
      <c r="A33" s="25">
        <f t="shared" si="8"/>
        <v>4</v>
      </c>
      <c r="B33" s="19" t="s">
        <v>35</v>
      </c>
      <c r="C33" s="8" t="s">
        <v>37</v>
      </c>
      <c r="D33" s="15"/>
      <c r="E33" s="15"/>
      <c r="F33" s="15"/>
      <c r="G33" s="26">
        <f t="shared" si="9"/>
        <v>0</v>
      </c>
    </row>
    <row r="34" spans="1:7" s="1" customFormat="1" ht="14.25" customHeight="1">
      <c r="A34" s="21" t="s">
        <v>42</v>
      </c>
      <c r="B34" s="3" t="s">
        <v>39</v>
      </c>
      <c r="C34" s="3"/>
      <c r="D34" s="11"/>
      <c r="E34" s="12"/>
      <c r="F34" s="12"/>
      <c r="G34" s="22"/>
    </row>
    <row r="35" spans="1:7" s="1" customFormat="1" ht="14.25" customHeight="1">
      <c r="A35" s="23">
        <v>1</v>
      </c>
      <c r="B35" s="18" t="s">
        <v>29</v>
      </c>
      <c r="C35" s="20" t="s">
        <v>37</v>
      </c>
      <c r="D35" s="13"/>
      <c r="E35" s="13"/>
      <c r="F35" s="13"/>
      <c r="G35" s="24">
        <f>IFERROR(AVERAGE(D35:F35),0)</f>
        <v>0</v>
      </c>
    </row>
    <row r="36" spans="1:7" s="1" customFormat="1" ht="14.25" customHeight="1">
      <c r="A36" s="25">
        <f t="shared" ref="A36:A38" si="10">A35+1</f>
        <v>2</v>
      </c>
      <c r="B36" s="19" t="s">
        <v>33</v>
      </c>
      <c r="C36" s="8" t="s">
        <v>37</v>
      </c>
      <c r="D36" s="15"/>
      <c r="E36" s="15"/>
      <c r="F36" s="15"/>
      <c r="G36" s="26">
        <f t="shared" ref="G36:G38" si="11">IFERROR(AVERAGE(D36:F36),0)</f>
        <v>0</v>
      </c>
    </row>
    <row r="37" spans="1:7" s="1" customFormat="1" ht="14.25" customHeight="1">
      <c r="A37" s="23">
        <f t="shared" si="10"/>
        <v>3</v>
      </c>
      <c r="B37" s="18" t="s">
        <v>34</v>
      </c>
      <c r="C37" s="6" t="s">
        <v>37</v>
      </c>
      <c r="D37" s="13"/>
      <c r="E37" s="13"/>
      <c r="F37" s="13"/>
      <c r="G37" s="24">
        <f t="shared" si="11"/>
        <v>0</v>
      </c>
    </row>
    <row r="38" spans="1:7" s="1" customFormat="1" ht="14.25" customHeight="1">
      <c r="A38" s="25">
        <f t="shared" si="10"/>
        <v>4</v>
      </c>
      <c r="B38" s="19" t="s">
        <v>35</v>
      </c>
      <c r="C38" s="8" t="s">
        <v>37</v>
      </c>
      <c r="D38" s="15"/>
      <c r="E38" s="15"/>
      <c r="F38" s="15"/>
      <c r="G38" s="26">
        <f t="shared" si="11"/>
        <v>0</v>
      </c>
    </row>
    <row r="39" spans="1:7" s="1" customFormat="1" ht="14.25" customHeight="1">
      <c r="A39" s="21" t="s">
        <v>43</v>
      </c>
      <c r="B39" s="3" t="s">
        <v>40</v>
      </c>
      <c r="C39" s="3"/>
      <c r="D39" s="11"/>
      <c r="E39" s="12"/>
      <c r="F39" s="12"/>
      <c r="G39" s="22"/>
    </row>
    <row r="40" spans="1:7" s="1" customFormat="1" ht="14.25" customHeight="1">
      <c r="A40" s="23">
        <v>1</v>
      </c>
      <c r="B40" s="18" t="s">
        <v>29</v>
      </c>
      <c r="C40" s="20" t="s">
        <v>37</v>
      </c>
      <c r="D40" s="13"/>
      <c r="E40" s="13"/>
      <c r="F40" s="13"/>
      <c r="G40" s="24">
        <f>IFERROR(AVERAGE(D40:F40),0)</f>
        <v>0</v>
      </c>
    </row>
    <row r="41" spans="1:7" s="1" customFormat="1" ht="14.25" customHeight="1">
      <c r="A41" s="25">
        <f t="shared" ref="A41:A43" si="12">A40+1</f>
        <v>2</v>
      </c>
      <c r="B41" s="19" t="s">
        <v>33</v>
      </c>
      <c r="C41" s="8" t="s">
        <v>37</v>
      </c>
      <c r="D41" s="15"/>
      <c r="E41" s="15"/>
      <c r="F41" s="15"/>
      <c r="G41" s="26">
        <f t="shared" ref="G41:G43" si="13">IFERROR(AVERAGE(D41:F41),0)</f>
        <v>0</v>
      </c>
    </row>
    <row r="42" spans="1:7" s="1" customFormat="1" ht="14.25" customHeight="1">
      <c r="A42" s="23">
        <f t="shared" si="12"/>
        <v>3</v>
      </c>
      <c r="B42" s="18" t="s">
        <v>34</v>
      </c>
      <c r="C42" s="6" t="s">
        <v>37</v>
      </c>
      <c r="D42" s="13"/>
      <c r="E42" s="13"/>
      <c r="F42" s="13"/>
      <c r="G42" s="24">
        <f t="shared" si="13"/>
        <v>0</v>
      </c>
    </row>
    <row r="43" spans="1:7" s="1" customFormat="1" ht="14.25" customHeight="1">
      <c r="A43" s="25">
        <f t="shared" si="12"/>
        <v>4</v>
      </c>
      <c r="B43" s="19" t="s">
        <v>35</v>
      </c>
      <c r="C43" s="8" t="s">
        <v>37</v>
      </c>
      <c r="D43" s="15"/>
      <c r="E43" s="15"/>
      <c r="F43" s="15"/>
      <c r="G43" s="26">
        <f t="shared" si="13"/>
        <v>0</v>
      </c>
    </row>
    <row r="44" spans="1:7" s="1" customFormat="1" ht="14.25" customHeight="1">
      <c r="A44" s="21" t="s">
        <v>44</v>
      </c>
      <c r="B44" s="3" t="s">
        <v>41</v>
      </c>
      <c r="C44" s="3"/>
      <c r="D44" s="11"/>
      <c r="E44" s="12"/>
      <c r="F44" s="12"/>
      <c r="G44" s="22"/>
    </row>
    <row r="45" spans="1:7" s="1" customFormat="1" ht="14.25" customHeight="1">
      <c r="A45" s="23">
        <v>1</v>
      </c>
      <c r="B45" s="18" t="s">
        <v>29</v>
      </c>
      <c r="C45" s="20" t="s">
        <v>37</v>
      </c>
      <c r="D45" s="13"/>
      <c r="E45" s="13"/>
      <c r="F45" s="13"/>
      <c r="G45" s="24">
        <f>IFERROR(AVERAGE(D45:F45),0)</f>
        <v>0</v>
      </c>
    </row>
    <row r="46" spans="1:7" s="1" customFormat="1" ht="14.25" customHeight="1">
      <c r="A46" s="25">
        <f t="shared" ref="A46:A48" si="14">A45+1</f>
        <v>2</v>
      </c>
      <c r="B46" s="19" t="s">
        <v>33</v>
      </c>
      <c r="C46" s="8" t="s">
        <v>37</v>
      </c>
      <c r="D46" s="15"/>
      <c r="E46" s="15"/>
      <c r="F46" s="15"/>
      <c r="G46" s="26">
        <f t="shared" ref="G46:G48" si="15">IFERROR(AVERAGE(D46:F46),0)</f>
        <v>0</v>
      </c>
    </row>
    <row r="47" spans="1:7" s="1" customFormat="1" ht="14.25" customHeight="1">
      <c r="A47" s="23">
        <f t="shared" si="14"/>
        <v>3</v>
      </c>
      <c r="B47" s="18" t="s">
        <v>34</v>
      </c>
      <c r="C47" s="6" t="s">
        <v>37</v>
      </c>
      <c r="D47" s="13"/>
      <c r="E47" s="13"/>
      <c r="F47" s="13"/>
      <c r="G47" s="24">
        <f t="shared" si="15"/>
        <v>0</v>
      </c>
    </row>
    <row r="48" spans="1:7" s="1" customFormat="1" ht="14.25" customHeight="1">
      <c r="A48" s="37">
        <f t="shared" si="14"/>
        <v>4</v>
      </c>
      <c r="B48" s="38" t="s">
        <v>35</v>
      </c>
      <c r="C48" s="39" t="s">
        <v>37</v>
      </c>
      <c r="D48" s="40"/>
      <c r="E48" s="40"/>
      <c r="F48" s="40"/>
      <c r="G48" s="41">
        <f t="shared" si="15"/>
        <v>0</v>
      </c>
    </row>
  </sheetData>
  <printOptions horizontalCentered="1"/>
  <pageMargins left="0.98425196850393704" right="0.98425196850393704" top="1.1811023622047245" bottom="0.59055118110236227" header="0.51181102362204722" footer="0.51181102362204722"/>
  <pageSetup orientation="landscape" r:id="rId1"/>
  <headerFooter alignWithMargins="0">
    <oddHeader xml:space="preserve">&amp;L&amp;G&amp;C&amp;"Arial,Bold"ANEXO 3.1
PRECIOS FIJOS DE INSUMOS
MANTENIMIENTO DE EXTINTORES&amp;R&amp;"Arial,Bold"TSR INV xxx/15
</oddHeader>
    <oddFooter>&amp;R&amp;"Arial Narrow,Regular"Página &amp;P de &amp;N</oddFooter>
  </headerFooter>
  <rowBreaks count="1" manualBreakCount="1">
    <brk id="17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Precios</vt:lpstr>
      <vt:lpstr>Insumos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Keivy Arteaga Centellas</cp:lastModifiedBy>
  <cp:lastPrinted>2015-06-10T13:53:27Z</cp:lastPrinted>
  <dcterms:created xsi:type="dcterms:W3CDTF">2005-06-07T15:33:05Z</dcterms:created>
  <dcterms:modified xsi:type="dcterms:W3CDTF">2015-10-15T21:57:00Z</dcterms:modified>
</cp:coreProperties>
</file>