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2120" windowHeight="9000" tabRatio="765"/>
  </bookViews>
  <sheets>
    <sheet name="A2-i04.3" sheetId="3" r:id="rId1"/>
  </sheets>
  <definedNames>
    <definedName name="_xlnm.Print_Area" localSheetId="0">'A2-i04.3'!$A$1:$M$79</definedName>
  </definedNames>
  <calcPr calcId="145621"/>
</workbook>
</file>

<file path=xl/calcChain.xml><?xml version="1.0" encoding="utf-8"?>
<calcChain xmlns="http://schemas.openxmlformats.org/spreadsheetml/2006/main">
  <c r="M81" i="3" l="1"/>
  <c r="M40" i="3"/>
  <c r="M30" i="3"/>
  <c r="M20" i="3"/>
  <c r="M3" i="3"/>
  <c r="M78" i="3"/>
  <c r="M77" i="3"/>
  <c r="M76" i="3" s="1"/>
  <c r="M79" i="3" s="1"/>
  <c r="M80" i="3" s="1"/>
  <c r="M75" i="3"/>
  <c r="M74" i="3" s="1"/>
  <c r="M73" i="3"/>
  <c r="M64" i="3" s="1"/>
  <c r="M72" i="3"/>
  <c r="M33" i="3"/>
  <c r="M31" i="3"/>
  <c r="M70" i="3"/>
  <c r="M69" i="3"/>
  <c r="M68" i="3"/>
  <c r="M67" i="3"/>
  <c r="M66" i="3"/>
  <c r="M65" i="3"/>
  <c r="M63" i="3"/>
  <c r="M62" i="3"/>
  <c r="M61" i="3"/>
  <c r="M60" i="3"/>
  <c r="M59" i="3"/>
  <c r="M58" i="3"/>
  <c r="M57" i="3"/>
  <c r="M56" i="3"/>
  <c r="M55" i="3"/>
  <c r="M36" i="3" l="1"/>
  <c r="M35" i="3"/>
  <c r="M34" i="3"/>
  <c r="M32" i="3"/>
  <c r="M29" i="3"/>
  <c r="M28" i="3"/>
  <c r="M27" i="3"/>
  <c r="M26" i="3"/>
  <c r="M25" i="3"/>
  <c r="M24" i="3"/>
  <c r="M23" i="3"/>
  <c r="M22" i="3"/>
  <c r="M21" i="3"/>
  <c r="M52" i="3"/>
  <c r="M51" i="3"/>
  <c r="M50" i="3"/>
  <c r="M49" i="3"/>
  <c r="M48" i="3"/>
  <c r="M47" i="3"/>
  <c r="M46" i="3"/>
  <c r="M45" i="3"/>
  <c r="M44" i="3"/>
  <c r="M43" i="3"/>
  <c r="M42" i="3"/>
  <c r="M41" i="3"/>
  <c r="M39" i="3"/>
  <c r="M38" i="3"/>
  <c r="M37" i="3"/>
  <c r="M71" i="3"/>
  <c r="M54" i="3"/>
  <c r="M53" i="3"/>
  <c r="M19" i="3"/>
  <c r="M18" i="3"/>
  <c r="M17" i="3"/>
  <c r="M16" i="3"/>
  <c r="M15" i="3"/>
  <c r="M14" i="3"/>
  <c r="M13" i="3"/>
  <c r="M12" i="3"/>
  <c r="M11" i="3"/>
  <c r="M5" i="3" l="1"/>
  <c r="M10" i="3"/>
  <c r="M9" i="3"/>
  <c r="M8" i="3"/>
  <c r="M7" i="3"/>
  <c r="M6" i="3"/>
  <c r="M4" i="3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<sst xmlns="http://schemas.openxmlformats.org/spreadsheetml/2006/main" count="161" uniqueCount="93">
  <si>
    <t>ÍTEM</t>
  </si>
  <si>
    <t>DESCRIPCIÓN</t>
  </si>
  <si>
    <t>UM</t>
  </si>
  <si>
    <t>CANT</t>
  </si>
  <si>
    <t>Sub Totales</t>
  </si>
  <si>
    <t>TOTAL:</t>
  </si>
  <si>
    <t>YPFB TSR / Banco de Crédito</t>
  </si>
  <si>
    <t>tr</t>
  </si>
  <si>
    <t>YPFB TSR / Banco Mercantil Santa Cruz</t>
  </si>
  <si>
    <t>YPFB TSR / Banco Unión</t>
  </si>
  <si>
    <t>YPFB TSR / Banco Bisa</t>
  </si>
  <si>
    <t>YPFB TSR / San Telmo</t>
  </si>
  <si>
    <t>YPFB TSR / Edificio Torres Cainco</t>
  </si>
  <si>
    <t>YPFB TSR / Empresa Imprenta Landívar</t>
  </si>
  <si>
    <t>YPFB TSR / Empresa Olivera &amp; CIA</t>
  </si>
  <si>
    <t>YPFB TSR / Empresa Latin Tours (Calle Quijarro Nro 54)</t>
  </si>
  <si>
    <t>YPFB TSR / Hospital Caja Petrolera de Salud</t>
  </si>
  <si>
    <t>YPFB TSR / Notaría N°50 (CalleTarija nro 68)</t>
  </si>
  <si>
    <t>YPFB TSR / Ministerio de Trabajo</t>
  </si>
  <si>
    <t>YPFB TSR /  Impuestos Internos (Calle Sucre)</t>
  </si>
  <si>
    <t>YPFB TSR / Banco Nacional de Bolivia</t>
  </si>
  <si>
    <t>YPFB TSR / Banco Do Brasil</t>
  </si>
  <si>
    <t>YPFB TSR / Gobierno Autonomo Municipal de Santa Cruz de la Sierra</t>
  </si>
  <si>
    <t>YPFB TSR / Notaría N°94 (CalleTeniente Vega Nro 70)</t>
  </si>
  <si>
    <t>YPFB TSR / Cooperativa CRE</t>
  </si>
  <si>
    <t>YPFB TSR / Empresa Metagroup</t>
  </si>
  <si>
    <t>YPFB TSR / Edificio Palacio de Justicia</t>
  </si>
  <si>
    <t>YPFB TSR / Empresa Equanta</t>
  </si>
  <si>
    <t>YPFB TSR / Hotel Cortez</t>
  </si>
  <si>
    <t>YPFB TSR / Organización GRACO Grandes Contribuyentes</t>
  </si>
  <si>
    <t>YPFB TSR / SER</t>
  </si>
  <si>
    <t>YPFB TSR / Restaurant Sabor Triple</t>
  </si>
  <si>
    <t>YPFB TSR / Diario El Deber</t>
  </si>
  <si>
    <t>YPFB TSR / Terminal Bimodal</t>
  </si>
  <si>
    <t>YPFB TSR / Cooperativa Saguapac</t>
  </si>
  <si>
    <t>YPFB TSR / Inegas</t>
  </si>
  <si>
    <t>YPFB TSR / Casa Design</t>
  </si>
  <si>
    <t>YPFB TSR / Gobernación</t>
  </si>
  <si>
    <t>YPFB TSR / STA</t>
  </si>
  <si>
    <t>YPFB TSR / American Home Center</t>
  </si>
  <si>
    <t>ZONA CENTRO</t>
  </si>
  <si>
    <t>Precio Unitario                  (Bs )</t>
  </si>
  <si>
    <t>(Bs)</t>
  </si>
  <si>
    <t>ZONA 1RO HASTA 2DO ANILLO</t>
  </si>
  <si>
    <t>YPFB TSR / Aeropuerto El Trompillo</t>
  </si>
  <si>
    <t>YPFB TSR / Comercial Multicenter</t>
  </si>
  <si>
    <t>ZONA 2DO HASTA 3ER ANILLO</t>
  </si>
  <si>
    <t>ZONA 4TO HASTA 9NO ANILLO</t>
  </si>
  <si>
    <t>ZONA 3ER HASTA 4TO ANILLO</t>
  </si>
  <si>
    <t>YPFB TSR / DHL</t>
  </si>
  <si>
    <t>YPFB TSR / Diario Energy Press</t>
  </si>
  <si>
    <t>YPFB TSR / Edificio Centro Empresarial Equipetrol</t>
  </si>
  <si>
    <t>YPFB TSR / Empresa Concesionaria Toyosa</t>
  </si>
  <si>
    <t>YPFB TSR / Empresa Concesionaria Nibol</t>
  </si>
  <si>
    <t>YPFB TSR / Estación de Servicio Vardona</t>
  </si>
  <si>
    <t>YPFB TSR / Taller Christian Automotors</t>
  </si>
  <si>
    <t xml:space="preserve">YPFB TSR / Hotel Buganvillas </t>
  </si>
  <si>
    <t>YPFB TSR / Camino Real</t>
  </si>
  <si>
    <t>YPFB TSR / Casa Blanca</t>
  </si>
  <si>
    <t>YPFB TSR / Hotel Caparuch</t>
  </si>
  <si>
    <t>YPFB TSR / Hotel Yotaú</t>
  </si>
  <si>
    <t>YPFB TSR / Hotel Los Tajibos</t>
  </si>
  <si>
    <t>YPFB TSR / Nacional Vida</t>
  </si>
  <si>
    <t>YPFB TSR / Hotel Royal</t>
  </si>
  <si>
    <t>YPFB TSR / Contec</t>
  </si>
  <si>
    <t>YPFB TSR / Petrovisa</t>
  </si>
  <si>
    <t>YPFB TSR / YPFB VNOP (Doble vía a La Guardia)</t>
  </si>
  <si>
    <t>YPFB TSR / YPFB Andina</t>
  </si>
  <si>
    <t>YPFB TSR / YPFB GNES (Av. Alemana)</t>
  </si>
  <si>
    <t>YPFB TSR / ITC Tower</t>
  </si>
  <si>
    <t>YPFB TSR / Fidalga</t>
  </si>
  <si>
    <t>YPFB  TSR / YPFB Transporte</t>
  </si>
  <si>
    <t>YPFB TSR / Cascada del Oriente (Tierras Nuevas)</t>
  </si>
  <si>
    <t>YPFB  TSR / Empresa Bolser</t>
  </si>
  <si>
    <t>YPFB TSR / Empresa Bolinter</t>
  </si>
  <si>
    <t>YPFB TSR / Empresa Conpropet</t>
  </si>
  <si>
    <t>YPFB TSR / IST</t>
  </si>
  <si>
    <t>YPFB  TSR / Flamagas</t>
  </si>
  <si>
    <t>YPFB  TSR / Refinación</t>
  </si>
  <si>
    <t>YPFB TSR / Aeropuerto  Viru Viru</t>
  </si>
  <si>
    <t>Tiempo -  Dentro 1er a 9no Anillo</t>
  </si>
  <si>
    <t>TIEMPO ENTRE 1ER Y 9NO ANILLO</t>
  </si>
  <si>
    <t>Incrementos - Por encargo de mensajería</t>
  </si>
  <si>
    <t>RECARGOS</t>
  </si>
  <si>
    <t>en</t>
  </si>
  <si>
    <t>PROPUESTA SIN IVA</t>
  </si>
  <si>
    <t xml:space="preserve"> IVA</t>
  </si>
  <si>
    <t>PROPUESTA CON IVA</t>
  </si>
  <si>
    <t>SON</t>
  </si>
  <si>
    <r>
      <rPr>
        <b/>
        <sz val="11"/>
        <color indexed="8"/>
        <rFont val="Calibri"/>
        <family val="2"/>
        <scheme val="minor"/>
      </rPr>
      <t>Nota:</t>
    </r>
    <r>
      <rPr>
        <sz val="11"/>
        <color indexed="8"/>
        <rFont val="Calibri"/>
        <family val="2"/>
        <scheme val="minor"/>
      </rPr>
      <t xml:space="preserve">  tr - tramo, hr - hora,  me - mensajería, en - encargo</t>
    </r>
  </si>
  <si>
    <t>hr</t>
  </si>
  <si>
    <t>FECHA :</t>
  </si>
  <si>
    <t>FIRMA DEL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</si>
</sst>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40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4" quotePrefix="1" applyNumberFormat="1" applyFont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2" fontId="5" fillId="6" borderId="1" xfId="3" applyNumberFormat="1" applyFont="1" applyFill="1" applyBorder="1" applyAlignment="1" applyProtection="1">
      <alignment vertical="center"/>
      <protection locked="0"/>
    </xf>
    <xf numFmtId="0" fontId="5" fillId="5" borderId="1" xfId="0" applyFont="1" applyFill="1" applyBorder="1" applyAlignment="1" applyProtection="1">
      <alignment horizontal="right" vertical="center" wrapText="1"/>
      <protection locked="0"/>
    </xf>
    <xf numFmtId="0" fontId="5" fillId="6" borderId="1" xfId="0" applyFont="1" applyFill="1" applyBorder="1" applyAlignment="1" applyProtection="1">
      <alignment horizontal="right" vertical="center" wrapText="1"/>
      <protection locked="0"/>
    </xf>
    <xf numFmtId="0" fontId="5" fillId="4" borderId="4" xfId="0" applyFont="1" applyFill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5" fillId="4" borderId="3" xfId="0" applyFont="1" applyFill="1" applyBorder="1" applyAlignment="1" applyProtection="1">
      <alignment horizontal="left" vertical="center"/>
      <protection locked="0"/>
    </xf>
    <xf numFmtId="0" fontId="6" fillId="5" borderId="4" xfId="0" applyFont="1" applyFill="1" applyBorder="1" applyAlignment="1" applyProtection="1">
      <alignment horizontal="right" vertical="center"/>
      <protection locked="0"/>
    </xf>
    <xf numFmtId="0" fontId="6" fillId="5" borderId="2" xfId="0" applyFont="1" applyFill="1" applyBorder="1" applyAlignment="1" applyProtection="1">
      <alignment horizontal="right" vertical="center"/>
      <protection locked="0"/>
    </xf>
    <xf numFmtId="0" fontId="6" fillId="5" borderId="3" xfId="0" applyFont="1" applyFill="1" applyBorder="1" applyAlignment="1" applyProtection="1">
      <alignment horizontal="right" vertical="center"/>
      <protection locked="0"/>
    </xf>
    <xf numFmtId="0" fontId="6" fillId="6" borderId="4" xfId="0" applyFont="1" applyFill="1" applyBorder="1" applyAlignment="1" applyProtection="1">
      <alignment horizontal="right" vertical="center"/>
      <protection locked="0"/>
    </xf>
    <xf numFmtId="0" fontId="6" fillId="6" borderId="2" xfId="0" applyFont="1" applyFill="1" applyBorder="1" applyAlignment="1" applyProtection="1">
      <alignment horizontal="right" vertical="center"/>
      <protection locked="0"/>
    </xf>
    <xf numFmtId="0" fontId="6" fillId="6" borderId="3" xfId="0" applyFont="1" applyFill="1" applyBorder="1" applyAlignment="1" applyProtection="1">
      <alignment horizontal="right" vertical="center"/>
      <protection locked="0"/>
    </xf>
    <xf numFmtId="0" fontId="3" fillId="0" borderId="1" xfId="4" quotePrefix="1" applyNumberFormat="1" applyFont="1" applyBorder="1" applyAlignment="1" applyProtection="1">
      <alignment horizontal="left" vertical="center" wrapText="1"/>
      <protection locked="0"/>
    </xf>
    <xf numFmtId="2" fontId="5" fillId="6" borderId="4" xfId="3" applyNumberFormat="1" applyFont="1" applyFill="1" applyBorder="1" applyAlignment="1" applyProtection="1">
      <alignment horizontal="center" vertical="center"/>
      <protection locked="0"/>
    </xf>
    <xf numFmtId="2" fontId="5" fillId="6" borderId="2" xfId="3" applyNumberFormat="1" applyFont="1" applyFill="1" applyBorder="1" applyAlignment="1" applyProtection="1">
      <alignment horizontal="center" vertical="center"/>
      <protection locked="0"/>
    </xf>
    <xf numFmtId="2" fontId="5" fillId="6" borderId="3" xfId="3" applyNumberFormat="1" applyFont="1" applyFill="1" applyBorder="1" applyAlignment="1" applyProtection="1">
      <alignment horizontal="center" vertical="center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  <xf numFmtId="0" fontId="3" fillId="0" borderId="4" xfId="4" quotePrefix="1" applyNumberFormat="1" applyFont="1" applyFill="1" applyBorder="1" applyAlignment="1" applyProtection="1">
      <alignment horizontal="left" vertical="center" wrapText="1"/>
      <protection locked="0"/>
    </xf>
    <xf numFmtId="0" fontId="3" fillId="0" borderId="2" xfId="4" quotePrefix="1" applyNumberFormat="1" applyFont="1" applyFill="1" applyBorder="1" applyAlignment="1" applyProtection="1">
      <alignment horizontal="left" vertical="center" wrapText="1"/>
      <protection locked="0"/>
    </xf>
    <xf numFmtId="0" fontId="3" fillId="0" borderId="3" xfId="4" quotePrefix="1" applyNumberFormat="1" applyFont="1" applyFill="1" applyBorder="1" applyAlignment="1" applyProtection="1">
      <alignment horizontal="left" vertical="center" wrapText="1"/>
      <protection locked="0"/>
    </xf>
    <xf numFmtId="0" fontId="3" fillId="0" borderId="4" xfId="4" quotePrefix="1" applyNumberFormat="1" applyFont="1" applyBorder="1" applyAlignment="1" applyProtection="1">
      <alignment horizontal="left" vertical="center" wrapText="1"/>
      <protection locked="0"/>
    </xf>
    <xf numFmtId="0" fontId="3" fillId="0" borderId="2" xfId="4" quotePrefix="1" applyNumberFormat="1" applyFont="1" applyBorder="1" applyAlignment="1" applyProtection="1">
      <alignment horizontal="left" vertical="center" wrapText="1"/>
      <protection locked="0"/>
    </xf>
    <xf numFmtId="0" fontId="3" fillId="0" borderId="3" xfId="4" quotePrefix="1" applyNumberFormat="1" applyFont="1" applyBorder="1" applyAlignment="1" applyProtection="1">
      <alignment horizontal="left" vertical="center" wrapText="1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8"/>
  <sheetViews>
    <sheetView showGridLines="0" tabSelected="1" view="pageLayout" topLeftCell="A76" zoomScaleNormal="100" workbookViewId="0">
      <selection activeCell="C92" sqref="C92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8" customWidth="1"/>
    <col min="13" max="13" width="16.42578125" style="9" customWidth="1"/>
    <col min="14" max="16384" width="11.42578125" style="1"/>
  </cols>
  <sheetData>
    <row r="1" spans="1:13" ht="12" customHeight="1" x14ac:dyDescent="0.25">
      <c r="A1" s="38" t="s">
        <v>0</v>
      </c>
      <c r="B1" s="38" t="s">
        <v>1</v>
      </c>
      <c r="C1" s="38"/>
      <c r="D1" s="38"/>
      <c r="E1" s="38"/>
      <c r="F1" s="38"/>
      <c r="G1" s="38"/>
      <c r="H1" s="38"/>
      <c r="I1" s="38"/>
      <c r="J1" s="38" t="s">
        <v>2</v>
      </c>
      <c r="K1" s="38" t="s">
        <v>3</v>
      </c>
      <c r="L1" s="39" t="s">
        <v>41</v>
      </c>
      <c r="M1" s="10" t="s">
        <v>4</v>
      </c>
    </row>
    <row r="2" spans="1:13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9"/>
      <c r="M2" s="10" t="s">
        <v>42</v>
      </c>
    </row>
    <row r="3" spans="1:13" x14ac:dyDescent="0.25">
      <c r="A3" s="28" t="s">
        <v>40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5">
        <f>SUM(M4:M19)</f>
        <v>0</v>
      </c>
    </row>
    <row r="4" spans="1:13" ht="27" customHeight="1" x14ac:dyDescent="0.25">
      <c r="A4" s="11">
        <v>1</v>
      </c>
      <c r="B4" s="32" t="s">
        <v>6</v>
      </c>
      <c r="C4" s="33"/>
      <c r="D4" s="33"/>
      <c r="E4" s="33"/>
      <c r="F4" s="33"/>
      <c r="G4" s="33"/>
      <c r="H4" s="33"/>
      <c r="I4" s="34"/>
      <c r="J4" s="12" t="s">
        <v>7</v>
      </c>
      <c r="K4" s="2">
        <v>5</v>
      </c>
      <c r="L4" s="3"/>
      <c r="M4" s="13">
        <f>+K4*L4</f>
        <v>0</v>
      </c>
    </row>
    <row r="5" spans="1:13" ht="27" customHeight="1" x14ac:dyDescent="0.25">
      <c r="A5" s="11">
        <v>2</v>
      </c>
      <c r="B5" s="32" t="s">
        <v>8</v>
      </c>
      <c r="C5" s="33"/>
      <c r="D5" s="33"/>
      <c r="E5" s="33"/>
      <c r="F5" s="33"/>
      <c r="G5" s="33"/>
      <c r="H5" s="33"/>
      <c r="I5" s="34"/>
      <c r="J5" s="12" t="s">
        <v>7</v>
      </c>
      <c r="K5" s="2">
        <v>5</v>
      </c>
      <c r="L5" s="3"/>
      <c r="M5" s="13">
        <f>+K5*L5</f>
        <v>0</v>
      </c>
    </row>
    <row r="6" spans="1:13" ht="27" customHeight="1" x14ac:dyDescent="0.25">
      <c r="A6" s="11">
        <v>3</v>
      </c>
      <c r="B6" s="32" t="s">
        <v>20</v>
      </c>
      <c r="C6" s="33"/>
      <c r="D6" s="33"/>
      <c r="E6" s="33"/>
      <c r="F6" s="33"/>
      <c r="G6" s="33"/>
      <c r="H6" s="33"/>
      <c r="I6" s="34"/>
      <c r="J6" s="12" t="s">
        <v>7</v>
      </c>
      <c r="K6" s="2">
        <v>5</v>
      </c>
      <c r="L6" s="3"/>
      <c r="M6" s="13">
        <f t="shared" ref="M6:M10" si="0">+K6*L6</f>
        <v>0</v>
      </c>
    </row>
    <row r="7" spans="1:13" ht="27" customHeight="1" x14ac:dyDescent="0.25">
      <c r="A7" s="11">
        <v>4</v>
      </c>
      <c r="B7" s="32" t="s">
        <v>9</v>
      </c>
      <c r="C7" s="33"/>
      <c r="D7" s="33"/>
      <c r="E7" s="33"/>
      <c r="F7" s="33"/>
      <c r="G7" s="33"/>
      <c r="H7" s="33"/>
      <c r="I7" s="34"/>
      <c r="J7" s="12" t="s">
        <v>7</v>
      </c>
      <c r="K7" s="2">
        <v>5</v>
      </c>
      <c r="L7" s="3"/>
      <c r="M7" s="13">
        <f t="shared" si="0"/>
        <v>0</v>
      </c>
    </row>
    <row r="8" spans="1:13" ht="27" customHeight="1" x14ac:dyDescent="0.25">
      <c r="A8" s="11">
        <v>5</v>
      </c>
      <c r="B8" s="35" t="s">
        <v>10</v>
      </c>
      <c r="C8" s="36"/>
      <c r="D8" s="36"/>
      <c r="E8" s="36"/>
      <c r="F8" s="36"/>
      <c r="G8" s="36"/>
      <c r="H8" s="36"/>
      <c r="I8" s="37"/>
      <c r="J8" s="12" t="s">
        <v>7</v>
      </c>
      <c r="K8" s="4">
        <v>15</v>
      </c>
      <c r="L8" s="3"/>
      <c r="M8" s="13">
        <f t="shared" si="0"/>
        <v>0</v>
      </c>
    </row>
    <row r="9" spans="1:13" ht="27" customHeight="1" x14ac:dyDescent="0.25">
      <c r="A9" s="11">
        <v>6</v>
      </c>
      <c r="B9" s="35" t="s">
        <v>21</v>
      </c>
      <c r="C9" s="36"/>
      <c r="D9" s="36"/>
      <c r="E9" s="36"/>
      <c r="F9" s="36"/>
      <c r="G9" s="36"/>
      <c r="H9" s="36"/>
      <c r="I9" s="37"/>
      <c r="J9" s="12" t="s">
        <v>7</v>
      </c>
      <c r="K9" s="4">
        <v>5</v>
      </c>
      <c r="L9" s="3"/>
      <c r="M9" s="13">
        <f t="shared" si="0"/>
        <v>0</v>
      </c>
    </row>
    <row r="10" spans="1:13" ht="27" customHeight="1" x14ac:dyDescent="0.25">
      <c r="A10" s="11">
        <v>7</v>
      </c>
      <c r="B10" s="35" t="s">
        <v>11</v>
      </c>
      <c r="C10" s="36"/>
      <c r="D10" s="36"/>
      <c r="E10" s="36"/>
      <c r="F10" s="36"/>
      <c r="G10" s="36"/>
      <c r="H10" s="36"/>
      <c r="I10" s="37"/>
      <c r="J10" s="12" t="s">
        <v>7</v>
      </c>
      <c r="K10" s="4">
        <v>10</v>
      </c>
      <c r="L10" s="3"/>
      <c r="M10" s="13">
        <f t="shared" si="0"/>
        <v>0</v>
      </c>
    </row>
    <row r="11" spans="1:13" ht="27" customHeight="1" x14ac:dyDescent="0.25">
      <c r="A11" s="11">
        <v>8</v>
      </c>
      <c r="B11" s="32" t="s">
        <v>12</v>
      </c>
      <c r="C11" s="33"/>
      <c r="D11" s="33"/>
      <c r="E11" s="33"/>
      <c r="F11" s="33"/>
      <c r="G11" s="33"/>
      <c r="H11" s="33"/>
      <c r="I11" s="34"/>
      <c r="J11" s="12" t="s">
        <v>7</v>
      </c>
      <c r="K11" s="2">
        <v>10</v>
      </c>
      <c r="L11" s="3"/>
      <c r="M11" s="13">
        <f>+K11*L11</f>
        <v>0</v>
      </c>
    </row>
    <row r="12" spans="1:13" ht="27" customHeight="1" x14ac:dyDescent="0.25">
      <c r="A12" s="11">
        <v>9</v>
      </c>
      <c r="B12" s="32" t="s">
        <v>13</v>
      </c>
      <c r="C12" s="33"/>
      <c r="D12" s="33"/>
      <c r="E12" s="33"/>
      <c r="F12" s="33"/>
      <c r="G12" s="33"/>
      <c r="H12" s="33"/>
      <c r="I12" s="34"/>
      <c r="J12" s="12" t="s">
        <v>7</v>
      </c>
      <c r="K12" s="2">
        <v>10</v>
      </c>
      <c r="L12" s="3"/>
      <c r="M12" s="13">
        <f t="shared" ref="M12:M16" si="1">+K12*L12</f>
        <v>0</v>
      </c>
    </row>
    <row r="13" spans="1:13" ht="27" customHeight="1" x14ac:dyDescent="0.25">
      <c r="A13" s="11">
        <v>10</v>
      </c>
      <c r="B13" s="32" t="s">
        <v>14</v>
      </c>
      <c r="C13" s="33"/>
      <c r="D13" s="33"/>
      <c r="E13" s="33"/>
      <c r="F13" s="33"/>
      <c r="G13" s="33"/>
      <c r="H13" s="33"/>
      <c r="I13" s="34"/>
      <c r="J13" s="12" t="s">
        <v>7</v>
      </c>
      <c r="K13" s="2">
        <v>15</v>
      </c>
      <c r="L13" s="3"/>
      <c r="M13" s="13">
        <f t="shared" si="1"/>
        <v>0</v>
      </c>
    </row>
    <row r="14" spans="1:13" ht="27" customHeight="1" x14ac:dyDescent="0.25">
      <c r="A14" s="11">
        <v>11</v>
      </c>
      <c r="B14" s="35" t="s">
        <v>15</v>
      </c>
      <c r="C14" s="36"/>
      <c r="D14" s="36"/>
      <c r="E14" s="36"/>
      <c r="F14" s="36"/>
      <c r="G14" s="36"/>
      <c r="H14" s="36"/>
      <c r="I14" s="37"/>
      <c r="J14" s="12" t="s">
        <v>7</v>
      </c>
      <c r="K14" s="4">
        <v>10</v>
      </c>
      <c r="L14" s="3"/>
      <c r="M14" s="13">
        <f t="shared" si="1"/>
        <v>0</v>
      </c>
    </row>
    <row r="15" spans="1:13" ht="27" customHeight="1" x14ac:dyDescent="0.25">
      <c r="A15" s="11">
        <v>12</v>
      </c>
      <c r="B15" s="35" t="s">
        <v>16</v>
      </c>
      <c r="C15" s="36"/>
      <c r="D15" s="36"/>
      <c r="E15" s="36"/>
      <c r="F15" s="36"/>
      <c r="G15" s="36"/>
      <c r="H15" s="36"/>
      <c r="I15" s="37"/>
      <c r="J15" s="12" t="s">
        <v>7</v>
      </c>
      <c r="K15" s="4">
        <v>20</v>
      </c>
      <c r="L15" s="3"/>
      <c r="M15" s="13">
        <f t="shared" si="1"/>
        <v>0</v>
      </c>
    </row>
    <row r="16" spans="1:13" ht="27" customHeight="1" x14ac:dyDescent="0.25">
      <c r="A16" s="11">
        <v>13</v>
      </c>
      <c r="B16" s="35" t="s">
        <v>17</v>
      </c>
      <c r="C16" s="36"/>
      <c r="D16" s="36"/>
      <c r="E16" s="36"/>
      <c r="F16" s="36"/>
      <c r="G16" s="36"/>
      <c r="H16" s="36"/>
      <c r="I16" s="37"/>
      <c r="J16" s="12" t="s">
        <v>7</v>
      </c>
      <c r="K16" s="4">
        <v>20</v>
      </c>
      <c r="L16" s="3"/>
      <c r="M16" s="13">
        <f t="shared" si="1"/>
        <v>0</v>
      </c>
    </row>
    <row r="17" spans="1:13" ht="27" customHeight="1" x14ac:dyDescent="0.25">
      <c r="A17" s="11">
        <v>14</v>
      </c>
      <c r="B17" s="32" t="s">
        <v>22</v>
      </c>
      <c r="C17" s="33"/>
      <c r="D17" s="33"/>
      <c r="E17" s="33"/>
      <c r="F17" s="33"/>
      <c r="G17" s="33"/>
      <c r="H17" s="33"/>
      <c r="I17" s="34"/>
      <c r="J17" s="12" t="s">
        <v>7</v>
      </c>
      <c r="K17" s="2">
        <v>5</v>
      </c>
      <c r="L17" s="3"/>
      <c r="M17" s="13">
        <f>+K17*L17</f>
        <v>0</v>
      </c>
    </row>
    <row r="18" spans="1:13" ht="27" customHeight="1" x14ac:dyDescent="0.25">
      <c r="A18" s="11">
        <v>15</v>
      </c>
      <c r="B18" s="32" t="s">
        <v>18</v>
      </c>
      <c r="C18" s="33"/>
      <c r="D18" s="33"/>
      <c r="E18" s="33"/>
      <c r="F18" s="33"/>
      <c r="G18" s="33"/>
      <c r="H18" s="33"/>
      <c r="I18" s="34"/>
      <c r="J18" s="12" t="s">
        <v>7</v>
      </c>
      <c r="K18" s="2">
        <v>10</v>
      </c>
      <c r="L18" s="3"/>
      <c r="M18" s="13">
        <f t="shared" ref="M18:M72" si="2">+K18*L18</f>
        <v>0</v>
      </c>
    </row>
    <row r="19" spans="1:13" ht="27" customHeight="1" x14ac:dyDescent="0.25">
      <c r="A19" s="11">
        <v>16</v>
      </c>
      <c r="B19" s="32" t="s">
        <v>19</v>
      </c>
      <c r="C19" s="33"/>
      <c r="D19" s="33"/>
      <c r="E19" s="33"/>
      <c r="F19" s="33"/>
      <c r="G19" s="33"/>
      <c r="H19" s="33"/>
      <c r="I19" s="34"/>
      <c r="J19" s="12" t="s">
        <v>7</v>
      </c>
      <c r="K19" s="2">
        <v>20</v>
      </c>
      <c r="L19" s="3"/>
      <c r="M19" s="13">
        <f t="shared" si="2"/>
        <v>0</v>
      </c>
    </row>
    <row r="20" spans="1:13" x14ac:dyDescent="0.25">
      <c r="A20" s="28" t="s">
        <v>43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15">
        <f>SUM(M21:M29)</f>
        <v>0</v>
      </c>
    </row>
    <row r="21" spans="1:13" ht="27" customHeight="1" x14ac:dyDescent="0.25">
      <c r="A21" s="11">
        <v>17</v>
      </c>
      <c r="B21" s="32" t="s">
        <v>23</v>
      </c>
      <c r="C21" s="33"/>
      <c r="D21" s="33"/>
      <c r="E21" s="33"/>
      <c r="F21" s="33"/>
      <c r="G21" s="33"/>
      <c r="H21" s="33"/>
      <c r="I21" s="34"/>
      <c r="J21" s="12" t="s">
        <v>7</v>
      </c>
      <c r="K21" s="2">
        <v>20</v>
      </c>
      <c r="L21" s="3"/>
      <c r="M21" s="13">
        <f t="shared" si="2"/>
        <v>0</v>
      </c>
    </row>
    <row r="22" spans="1:13" ht="27" customHeight="1" x14ac:dyDescent="0.25">
      <c r="A22" s="11">
        <v>18</v>
      </c>
      <c r="B22" s="31" t="s">
        <v>24</v>
      </c>
      <c r="C22" s="31"/>
      <c r="D22" s="31"/>
      <c r="E22" s="31"/>
      <c r="F22" s="31"/>
      <c r="G22" s="31"/>
      <c r="H22" s="31"/>
      <c r="I22" s="31"/>
      <c r="J22" s="12" t="s">
        <v>7</v>
      </c>
      <c r="K22" s="2">
        <v>5</v>
      </c>
      <c r="L22" s="3"/>
      <c r="M22" s="13">
        <f t="shared" si="2"/>
        <v>0</v>
      </c>
    </row>
    <row r="23" spans="1:13" ht="27" customHeight="1" x14ac:dyDescent="0.25">
      <c r="A23" s="11">
        <v>19</v>
      </c>
      <c r="B23" s="27" t="s">
        <v>25</v>
      </c>
      <c r="C23" s="27"/>
      <c r="D23" s="27"/>
      <c r="E23" s="27"/>
      <c r="F23" s="27"/>
      <c r="G23" s="27"/>
      <c r="H23" s="27"/>
      <c r="I23" s="27"/>
      <c r="J23" s="12" t="s">
        <v>7</v>
      </c>
      <c r="K23" s="4">
        <v>5</v>
      </c>
      <c r="L23" s="3"/>
      <c r="M23" s="13">
        <f t="shared" si="2"/>
        <v>0</v>
      </c>
    </row>
    <row r="24" spans="1:13" ht="27" customHeight="1" x14ac:dyDescent="0.25">
      <c r="A24" s="11">
        <v>20</v>
      </c>
      <c r="B24" s="27" t="s">
        <v>26</v>
      </c>
      <c r="C24" s="27"/>
      <c r="D24" s="27"/>
      <c r="E24" s="27"/>
      <c r="F24" s="27"/>
      <c r="G24" s="27"/>
      <c r="H24" s="27"/>
      <c r="I24" s="27"/>
      <c r="J24" s="12" t="s">
        <v>7</v>
      </c>
      <c r="K24" s="4">
        <v>5</v>
      </c>
      <c r="L24" s="3"/>
      <c r="M24" s="13">
        <f t="shared" si="2"/>
        <v>0</v>
      </c>
    </row>
    <row r="25" spans="1:13" ht="27" customHeight="1" x14ac:dyDescent="0.25">
      <c r="A25" s="11">
        <v>21</v>
      </c>
      <c r="B25" s="27" t="s">
        <v>27</v>
      </c>
      <c r="C25" s="27"/>
      <c r="D25" s="27"/>
      <c r="E25" s="27"/>
      <c r="F25" s="27"/>
      <c r="G25" s="27"/>
      <c r="H25" s="27"/>
      <c r="I25" s="27"/>
      <c r="J25" s="12" t="s">
        <v>7</v>
      </c>
      <c r="K25" s="4">
        <v>10</v>
      </c>
      <c r="L25" s="3"/>
      <c r="M25" s="13">
        <f t="shared" si="2"/>
        <v>0</v>
      </c>
    </row>
    <row r="26" spans="1:13" ht="27" customHeight="1" x14ac:dyDescent="0.25">
      <c r="A26" s="11">
        <v>22</v>
      </c>
      <c r="B26" s="31" t="s">
        <v>28</v>
      </c>
      <c r="C26" s="31"/>
      <c r="D26" s="31"/>
      <c r="E26" s="31"/>
      <c r="F26" s="31"/>
      <c r="G26" s="31"/>
      <c r="H26" s="31"/>
      <c r="I26" s="31"/>
      <c r="J26" s="12" t="s">
        <v>7</v>
      </c>
      <c r="K26" s="2">
        <v>5</v>
      </c>
      <c r="L26" s="3"/>
      <c r="M26" s="13">
        <f>+K26*L26</f>
        <v>0</v>
      </c>
    </row>
    <row r="27" spans="1:13" ht="27" customHeight="1" x14ac:dyDescent="0.25">
      <c r="A27" s="11">
        <v>23</v>
      </c>
      <c r="B27" s="31" t="s">
        <v>29</v>
      </c>
      <c r="C27" s="31"/>
      <c r="D27" s="31"/>
      <c r="E27" s="31"/>
      <c r="F27" s="31"/>
      <c r="G27" s="31"/>
      <c r="H27" s="31"/>
      <c r="I27" s="31"/>
      <c r="J27" s="12" t="s">
        <v>7</v>
      </c>
      <c r="K27" s="2">
        <v>10</v>
      </c>
      <c r="L27" s="3"/>
      <c r="M27" s="13">
        <f t="shared" ref="M27:M32" si="3">+K27*L27</f>
        <v>0</v>
      </c>
    </row>
    <row r="28" spans="1:13" ht="27" customHeight="1" x14ac:dyDescent="0.25">
      <c r="A28" s="11">
        <v>24</v>
      </c>
      <c r="B28" s="31" t="s">
        <v>30</v>
      </c>
      <c r="C28" s="31"/>
      <c r="D28" s="31"/>
      <c r="E28" s="31"/>
      <c r="F28" s="31"/>
      <c r="G28" s="31"/>
      <c r="H28" s="31"/>
      <c r="I28" s="31"/>
      <c r="J28" s="12" t="s">
        <v>7</v>
      </c>
      <c r="K28" s="2">
        <v>12</v>
      </c>
      <c r="L28" s="3"/>
      <c r="M28" s="13">
        <f t="shared" si="3"/>
        <v>0</v>
      </c>
    </row>
    <row r="29" spans="1:13" ht="27" customHeight="1" x14ac:dyDescent="0.25">
      <c r="A29" s="11">
        <v>25</v>
      </c>
      <c r="B29" s="27" t="s">
        <v>31</v>
      </c>
      <c r="C29" s="27"/>
      <c r="D29" s="27"/>
      <c r="E29" s="27"/>
      <c r="F29" s="27"/>
      <c r="G29" s="27"/>
      <c r="H29" s="27"/>
      <c r="I29" s="27"/>
      <c r="J29" s="12" t="s">
        <v>7</v>
      </c>
      <c r="K29" s="4">
        <v>10</v>
      </c>
      <c r="L29" s="3"/>
      <c r="M29" s="13">
        <f t="shared" si="3"/>
        <v>0</v>
      </c>
    </row>
    <row r="30" spans="1:13" x14ac:dyDescent="0.25">
      <c r="A30" s="28" t="s">
        <v>46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15">
        <f>SUM(M31:M39)</f>
        <v>0</v>
      </c>
    </row>
    <row r="31" spans="1:13" ht="27" customHeight="1" x14ac:dyDescent="0.25">
      <c r="A31" s="11">
        <v>26</v>
      </c>
      <c r="B31" s="32" t="s">
        <v>44</v>
      </c>
      <c r="C31" s="33"/>
      <c r="D31" s="33"/>
      <c r="E31" s="33"/>
      <c r="F31" s="33"/>
      <c r="G31" s="33"/>
      <c r="H31" s="33"/>
      <c r="I31" s="34"/>
      <c r="J31" s="12" t="s">
        <v>7</v>
      </c>
      <c r="K31" s="2">
        <v>20</v>
      </c>
      <c r="L31" s="3"/>
      <c r="M31" s="13">
        <f>+K31*L31</f>
        <v>0</v>
      </c>
    </row>
    <row r="32" spans="1:13" ht="27" customHeight="1" x14ac:dyDescent="0.25">
      <c r="A32" s="11">
        <v>27</v>
      </c>
      <c r="B32" s="31" t="s">
        <v>32</v>
      </c>
      <c r="C32" s="31"/>
      <c r="D32" s="31"/>
      <c r="E32" s="31"/>
      <c r="F32" s="31"/>
      <c r="G32" s="31"/>
      <c r="H32" s="31"/>
      <c r="I32" s="31"/>
      <c r="J32" s="12" t="s">
        <v>7</v>
      </c>
      <c r="K32" s="2">
        <v>10</v>
      </c>
      <c r="L32" s="3"/>
      <c r="M32" s="13">
        <f t="shared" si="3"/>
        <v>0</v>
      </c>
    </row>
    <row r="33" spans="1:13" ht="27" customHeight="1" x14ac:dyDescent="0.25">
      <c r="A33" s="11">
        <v>27</v>
      </c>
      <c r="B33" s="27" t="s">
        <v>55</v>
      </c>
      <c r="C33" s="27"/>
      <c r="D33" s="27"/>
      <c r="E33" s="27"/>
      <c r="F33" s="27"/>
      <c r="G33" s="27"/>
      <c r="H33" s="27"/>
      <c r="I33" s="27"/>
      <c r="J33" s="12" t="s">
        <v>7</v>
      </c>
      <c r="K33" s="4">
        <v>30</v>
      </c>
      <c r="L33" s="3"/>
      <c r="M33" s="13">
        <f t="shared" ref="M33" si="4">+K33*L33</f>
        <v>0</v>
      </c>
    </row>
    <row r="34" spans="1:13" ht="27" customHeight="1" x14ac:dyDescent="0.25">
      <c r="A34" s="11">
        <v>28</v>
      </c>
      <c r="B34" s="31" t="s">
        <v>33</v>
      </c>
      <c r="C34" s="31"/>
      <c r="D34" s="31"/>
      <c r="E34" s="31"/>
      <c r="F34" s="31"/>
      <c r="G34" s="31"/>
      <c r="H34" s="31"/>
      <c r="I34" s="31"/>
      <c r="J34" s="12" t="s">
        <v>7</v>
      </c>
      <c r="K34" s="2">
        <v>20</v>
      </c>
      <c r="L34" s="3"/>
      <c r="M34" s="13">
        <f>+K34*L34</f>
        <v>0</v>
      </c>
    </row>
    <row r="35" spans="1:13" ht="27" customHeight="1" x14ac:dyDescent="0.25">
      <c r="A35" s="11">
        <v>29</v>
      </c>
      <c r="B35" s="31" t="s">
        <v>34</v>
      </c>
      <c r="C35" s="31"/>
      <c r="D35" s="31"/>
      <c r="E35" s="31"/>
      <c r="F35" s="31"/>
      <c r="G35" s="31"/>
      <c r="H35" s="31"/>
      <c r="I35" s="31"/>
      <c r="J35" s="12" t="s">
        <v>7</v>
      </c>
      <c r="K35" s="2">
        <v>5</v>
      </c>
      <c r="L35" s="3"/>
      <c r="M35" s="13">
        <f t="shared" ref="M35:M36" si="5">+K35*L35</f>
        <v>0</v>
      </c>
    </row>
    <row r="36" spans="1:13" ht="27" customHeight="1" x14ac:dyDescent="0.25">
      <c r="A36" s="11">
        <v>30</v>
      </c>
      <c r="B36" s="31" t="s">
        <v>35</v>
      </c>
      <c r="C36" s="31"/>
      <c r="D36" s="31"/>
      <c r="E36" s="31"/>
      <c r="F36" s="31"/>
      <c r="G36" s="31"/>
      <c r="H36" s="31"/>
      <c r="I36" s="31"/>
      <c r="J36" s="12" t="s">
        <v>7</v>
      </c>
      <c r="K36" s="2">
        <v>5</v>
      </c>
      <c r="L36" s="3"/>
      <c r="M36" s="13">
        <f t="shared" si="5"/>
        <v>0</v>
      </c>
    </row>
    <row r="37" spans="1:13" ht="27" customHeight="1" x14ac:dyDescent="0.25">
      <c r="A37" s="11">
        <v>31</v>
      </c>
      <c r="B37" s="31" t="s">
        <v>36</v>
      </c>
      <c r="C37" s="31"/>
      <c r="D37" s="31"/>
      <c r="E37" s="31"/>
      <c r="F37" s="31"/>
      <c r="G37" s="31"/>
      <c r="H37" s="31"/>
      <c r="I37" s="31"/>
      <c r="J37" s="12" t="s">
        <v>7</v>
      </c>
      <c r="K37" s="2">
        <v>5</v>
      </c>
      <c r="L37" s="3"/>
      <c r="M37" s="13">
        <f>+K37*L37</f>
        <v>0</v>
      </c>
    </row>
    <row r="38" spans="1:13" ht="27" customHeight="1" x14ac:dyDescent="0.25">
      <c r="A38" s="11">
        <v>32</v>
      </c>
      <c r="B38" s="31" t="s">
        <v>37</v>
      </c>
      <c r="C38" s="31"/>
      <c r="D38" s="31"/>
      <c r="E38" s="31"/>
      <c r="F38" s="31"/>
      <c r="G38" s="31"/>
      <c r="H38" s="31"/>
      <c r="I38" s="31"/>
      <c r="J38" s="12" t="s">
        <v>7</v>
      </c>
      <c r="K38" s="2">
        <v>5</v>
      </c>
      <c r="L38" s="3"/>
      <c r="M38" s="13">
        <f t="shared" ref="M38:M43" si="6">+K38*L38</f>
        <v>0</v>
      </c>
    </row>
    <row r="39" spans="1:13" ht="27" customHeight="1" x14ac:dyDescent="0.25">
      <c r="A39" s="11">
        <v>33</v>
      </c>
      <c r="B39" s="31" t="s">
        <v>38</v>
      </c>
      <c r="C39" s="31"/>
      <c r="D39" s="31"/>
      <c r="E39" s="31"/>
      <c r="F39" s="31"/>
      <c r="G39" s="31"/>
      <c r="H39" s="31"/>
      <c r="I39" s="31"/>
      <c r="J39" s="12" t="s">
        <v>7</v>
      </c>
      <c r="K39" s="2">
        <v>5</v>
      </c>
      <c r="L39" s="3"/>
      <c r="M39" s="13">
        <f t="shared" si="6"/>
        <v>0</v>
      </c>
    </row>
    <row r="40" spans="1:13" x14ac:dyDescent="0.25">
      <c r="A40" s="28" t="s">
        <v>48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15">
        <f>SUM(M41:M63)</f>
        <v>0</v>
      </c>
    </row>
    <row r="41" spans="1:13" ht="27" customHeight="1" x14ac:dyDescent="0.25">
      <c r="A41" s="11">
        <v>34</v>
      </c>
      <c r="B41" s="27" t="s">
        <v>39</v>
      </c>
      <c r="C41" s="27"/>
      <c r="D41" s="27"/>
      <c r="E41" s="27"/>
      <c r="F41" s="27"/>
      <c r="G41" s="27"/>
      <c r="H41" s="27"/>
      <c r="I41" s="27"/>
      <c r="J41" s="12" t="s">
        <v>7</v>
      </c>
      <c r="K41" s="4">
        <v>5</v>
      </c>
      <c r="L41" s="3"/>
      <c r="M41" s="13">
        <f t="shared" si="6"/>
        <v>0</v>
      </c>
    </row>
    <row r="42" spans="1:13" ht="27" customHeight="1" x14ac:dyDescent="0.25">
      <c r="A42" s="11">
        <v>35</v>
      </c>
      <c r="B42" s="27" t="s">
        <v>45</v>
      </c>
      <c r="C42" s="27"/>
      <c r="D42" s="27"/>
      <c r="E42" s="27"/>
      <c r="F42" s="27"/>
      <c r="G42" s="27"/>
      <c r="H42" s="27"/>
      <c r="I42" s="27"/>
      <c r="J42" s="12" t="s">
        <v>7</v>
      </c>
      <c r="K42" s="4">
        <v>10</v>
      </c>
      <c r="L42" s="3"/>
      <c r="M42" s="13">
        <f t="shared" si="6"/>
        <v>0</v>
      </c>
    </row>
    <row r="43" spans="1:13" ht="27" customHeight="1" x14ac:dyDescent="0.25">
      <c r="A43" s="11">
        <v>36</v>
      </c>
      <c r="B43" s="27" t="s">
        <v>49</v>
      </c>
      <c r="C43" s="27"/>
      <c r="D43" s="27"/>
      <c r="E43" s="27"/>
      <c r="F43" s="27"/>
      <c r="G43" s="27"/>
      <c r="H43" s="27"/>
      <c r="I43" s="27"/>
      <c r="J43" s="12" t="s">
        <v>7</v>
      </c>
      <c r="K43" s="4">
        <v>10</v>
      </c>
      <c r="L43" s="3"/>
      <c r="M43" s="13">
        <f t="shared" si="6"/>
        <v>0</v>
      </c>
    </row>
    <row r="44" spans="1:13" ht="27" customHeight="1" x14ac:dyDescent="0.25">
      <c r="A44" s="11">
        <v>37</v>
      </c>
      <c r="B44" s="31" t="s">
        <v>50</v>
      </c>
      <c r="C44" s="31"/>
      <c r="D44" s="31"/>
      <c r="E44" s="31"/>
      <c r="F44" s="31"/>
      <c r="G44" s="31"/>
      <c r="H44" s="31"/>
      <c r="I44" s="31"/>
      <c r="J44" s="12" t="s">
        <v>7</v>
      </c>
      <c r="K44" s="2">
        <v>10</v>
      </c>
      <c r="L44" s="3"/>
      <c r="M44" s="13">
        <f>+K44*L44</f>
        <v>0</v>
      </c>
    </row>
    <row r="45" spans="1:13" ht="27" customHeight="1" x14ac:dyDescent="0.25">
      <c r="A45" s="11">
        <v>38</v>
      </c>
      <c r="B45" s="31" t="s">
        <v>51</v>
      </c>
      <c r="C45" s="31"/>
      <c r="D45" s="31"/>
      <c r="E45" s="31"/>
      <c r="F45" s="31"/>
      <c r="G45" s="31"/>
      <c r="H45" s="31"/>
      <c r="I45" s="31"/>
      <c r="J45" s="12" t="s">
        <v>7</v>
      </c>
      <c r="K45" s="2">
        <v>20</v>
      </c>
      <c r="L45" s="3"/>
      <c r="M45" s="13">
        <f t="shared" ref="M45:M49" si="7">+K45*L45</f>
        <v>0</v>
      </c>
    </row>
    <row r="46" spans="1:13" ht="27" customHeight="1" x14ac:dyDescent="0.25">
      <c r="A46" s="11">
        <v>39</v>
      </c>
      <c r="B46" s="31" t="s">
        <v>52</v>
      </c>
      <c r="C46" s="31"/>
      <c r="D46" s="31"/>
      <c r="E46" s="31"/>
      <c r="F46" s="31"/>
      <c r="G46" s="31"/>
      <c r="H46" s="31"/>
      <c r="I46" s="31"/>
      <c r="J46" s="12" t="s">
        <v>7</v>
      </c>
      <c r="K46" s="2">
        <v>20</v>
      </c>
      <c r="L46" s="3"/>
      <c r="M46" s="13">
        <f t="shared" si="7"/>
        <v>0</v>
      </c>
    </row>
    <row r="47" spans="1:13" ht="27" customHeight="1" x14ac:dyDescent="0.25">
      <c r="A47" s="11">
        <v>40</v>
      </c>
      <c r="B47" s="27" t="s">
        <v>53</v>
      </c>
      <c r="C47" s="27"/>
      <c r="D47" s="27"/>
      <c r="E47" s="27"/>
      <c r="F47" s="27"/>
      <c r="G47" s="27"/>
      <c r="H47" s="27"/>
      <c r="I47" s="27"/>
      <c r="J47" s="12" t="s">
        <v>7</v>
      </c>
      <c r="K47" s="4">
        <v>10</v>
      </c>
      <c r="L47" s="3"/>
      <c r="M47" s="13">
        <f t="shared" si="7"/>
        <v>0</v>
      </c>
    </row>
    <row r="48" spans="1:13" ht="27" customHeight="1" x14ac:dyDescent="0.25">
      <c r="A48" s="11">
        <v>41</v>
      </c>
      <c r="B48" s="27" t="s">
        <v>54</v>
      </c>
      <c r="C48" s="27"/>
      <c r="D48" s="27"/>
      <c r="E48" s="27"/>
      <c r="F48" s="27"/>
      <c r="G48" s="27"/>
      <c r="H48" s="27"/>
      <c r="I48" s="27"/>
      <c r="J48" s="12" t="s">
        <v>7</v>
      </c>
      <c r="K48" s="4">
        <v>20</v>
      </c>
      <c r="L48" s="3"/>
      <c r="M48" s="13">
        <f t="shared" si="7"/>
        <v>0</v>
      </c>
    </row>
    <row r="49" spans="1:13" ht="27" customHeight="1" x14ac:dyDescent="0.25">
      <c r="A49" s="11">
        <v>42</v>
      </c>
      <c r="B49" s="27" t="s">
        <v>56</v>
      </c>
      <c r="C49" s="27"/>
      <c r="D49" s="27"/>
      <c r="E49" s="27"/>
      <c r="F49" s="27"/>
      <c r="G49" s="27"/>
      <c r="H49" s="27"/>
      <c r="I49" s="27"/>
      <c r="J49" s="12" t="s">
        <v>7</v>
      </c>
      <c r="K49" s="4">
        <v>5</v>
      </c>
      <c r="L49" s="3"/>
      <c r="M49" s="13">
        <f t="shared" si="7"/>
        <v>0</v>
      </c>
    </row>
    <row r="50" spans="1:13" ht="27" customHeight="1" x14ac:dyDescent="0.25">
      <c r="A50" s="11">
        <v>43</v>
      </c>
      <c r="B50" s="27" t="s">
        <v>57</v>
      </c>
      <c r="C50" s="27"/>
      <c r="D50" s="27"/>
      <c r="E50" s="27"/>
      <c r="F50" s="27"/>
      <c r="G50" s="27"/>
      <c r="H50" s="27"/>
      <c r="I50" s="27"/>
      <c r="J50" s="12" t="s">
        <v>7</v>
      </c>
      <c r="K50" s="2">
        <v>5</v>
      </c>
      <c r="L50" s="3"/>
      <c r="M50" s="13">
        <f>+K50*L50</f>
        <v>0</v>
      </c>
    </row>
    <row r="51" spans="1:13" ht="27" customHeight="1" x14ac:dyDescent="0.25">
      <c r="A51" s="11">
        <v>44</v>
      </c>
      <c r="B51" s="27" t="s">
        <v>58</v>
      </c>
      <c r="C51" s="27"/>
      <c r="D51" s="27"/>
      <c r="E51" s="27"/>
      <c r="F51" s="27"/>
      <c r="G51" s="27"/>
      <c r="H51" s="27"/>
      <c r="I51" s="27"/>
      <c r="J51" s="12" t="s">
        <v>7</v>
      </c>
      <c r="K51" s="2">
        <v>5</v>
      </c>
      <c r="L51" s="3"/>
      <c r="M51" s="13">
        <f t="shared" ref="M51:M52" si="8">+K51*L51</f>
        <v>0</v>
      </c>
    </row>
    <row r="52" spans="1:13" ht="27" customHeight="1" x14ac:dyDescent="0.25">
      <c r="A52" s="11">
        <v>45</v>
      </c>
      <c r="B52" s="31" t="s">
        <v>59</v>
      </c>
      <c r="C52" s="31"/>
      <c r="D52" s="31"/>
      <c r="E52" s="31"/>
      <c r="F52" s="31"/>
      <c r="G52" s="31"/>
      <c r="H52" s="31"/>
      <c r="I52" s="31"/>
      <c r="J52" s="12" t="s">
        <v>7</v>
      </c>
      <c r="K52" s="2">
        <v>5</v>
      </c>
      <c r="L52" s="3"/>
      <c r="M52" s="13">
        <f t="shared" si="8"/>
        <v>0</v>
      </c>
    </row>
    <row r="53" spans="1:13" ht="27" customHeight="1" x14ac:dyDescent="0.25">
      <c r="A53" s="11">
        <v>46</v>
      </c>
      <c r="B53" s="31" t="s">
        <v>60</v>
      </c>
      <c r="C53" s="31"/>
      <c r="D53" s="31"/>
      <c r="E53" s="31"/>
      <c r="F53" s="31"/>
      <c r="G53" s="31"/>
      <c r="H53" s="31"/>
      <c r="I53" s="31"/>
      <c r="J53" s="12" t="s">
        <v>7</v>
      </c>
      <c r="K53" s="4">
        <v>5</v>
      </c>
      <c r="L53" s="3"/>
      <c r="M53" s="13">
        <f t="shared" si="2"/>
        <v>0</v>
      </c>
    </row>
    <row r="54" spans="1:13" ht="27" customHeight="1" x14ac:dyDescent="0.25">
      <c r="A54" s="11">
        <v>47</v>
      </c>
      <c r="B54" s="31" t="s">
        <v>61</v>
      </c>
      <c r="C54" s="31"/>
      <c r="D54" s="31"/>
      <c r="E54" s="31"/>
      <c r="F54" s="31"/>
      <c r="G54" s="31"/>
      <c r="H54" s="31"/>
      <c r="I54" s="31"/>
      <c r="J54" s="12" t="s">
        <v>7</v>
      </c>
      <c r="K54" s="4">
        <v>5</v>
      </c>
      <c r="L54" s="3"/>
      <c r="M54" s="13">
        <f t="shared" si="2"/>
        <v>0</v>
      </c>
    </row>
    <row r="55" spans="1:13" ht="27" customHeight="1" x14ac:dyDescent="0.25">
      <c r="A55" s="11">
        <v>48</v>
      </c>
      <c r="B55" s="31" t="s">
        <v>63</v>
      </c>
      <c r="C55" s="31"/>
      <c r="D55" s="31"/>
      <c r="E55" s="31"/>
      <c r="F55" s="31"/>
      <c r="G55" s="31"/>
      <c r="H55" s="31"/>
      <c r="I55" s="31"/>
      <c r="J55" s="12" t="s">
        <v>7</v>
      </c>
      <c r="K55" s="2">
        <v>5</v>
      </c>
      <c r="L55" s="3"/>
      <c r="M55" s="13">
        <f t="shared" si="2"/>
        <v>0</v>
      </c>
    </row>
    <row r="56" spans="1:13" ht="27" customHeight="1" x14ac:dyDescent="0.25">
      <c r="A56" s="11">
        <v>49</v>
      </c>
      <c r="B56" s="27" t="s">
        <v>62</v>
      </c>
      <c r="C56" s="27"/>
      <c r="D56" s="27"/>
      <c r="E56" s="27"/>
      <c r="F56" s="27"/>
      <c r="G56" s="27"/>
      <c r="H56" s="27"/>
      <c r="I56" s="27"/>
      <c r="J56" s="12" t="s">
        <v>7</v>
      </c>
      <c r="K56" s="4">
        <v>10</v>
      </c>
      <c r="L56" s="3"/>
      <c r="M56" s="13">
        <f t="shared" si="2"/>
        <v>0</v>
      </c>
    </row>
    <row r="57" spans="1:13" ht="27" customHeight="1" x14ac:dyDescent="0.25">
      <c r="A57" s="11">
        <v>50</v>
      </c>
      <c r="B57" s="27" t="s">
        <v>64</v>
      </c>
      <c r="C57" s="27"/>
      <c r="D57" s="27"/>
      <c r="E57" s="27"/>
      <c r="F57" s="27"/>
      <c r="G57" s="27"/>
      <c r="H57" s="27"/>
      <c r="I57" s="27"/>
      <c r="J57" s="12" t="s">
        <v>7</v>
      </c>
      <c r="K57" s="4">
        <v>5</v>
      </c>
      <c r="L57" s="3"/>
      <c r="M57" s="13">
        <f t="shared" si="2"/>
        <v>0</v>
      </c>
    </row>
    <row r="58" spans="1:13" ht="27" customHeight="1" x14ac:dyDescent="0.25">
      <c r="A58" s="11">
        <v>51</v>
      </c>
      <c r="B58" s="27" t="s">
        <v>65</v>
      </c>
      <c r="C58" s="27"/>
      <c r="D58" s="27"/>
      <c r="E58" s="27"/>
      <c r="F58" s="27"/>
      <c r="G58" s="27"/>
      <c r="H58" s="27"/>
      <c r="I58" s="27"/>
      <c r="J58" s="12" t="s">
        <v>7</v>
      </c>
      <c r="K58" s="4">
        <v>10</v>
      </c>
      <c r="L58" s="3"/>
      <c r="M58" s="13">
        <f t="shared" si="2"/>
        <v>0</v>
      </c>
    </row>
    <row r="59" spans="1:13" ht="27" customHeight="1" x14ac:dyDescent="0.25">
      <c r="A59" s="11">
        <v>52</v>
      </c>
      <c r="B59" s="31" t="s">
        <v>66</v>
      </c>
      <c r="C59" s="31"/>
      <c r="D59" s="31"/>
      <c r="E59" s="31"/>
      <c r="F59" s="31"/>
      <c r="G59" s="31"/>
      <c r="H59" s="31"/>
      <c r="I59" s="31"/>
      <c r="J59" s="12" t="s">
        <v>7</v>
      </c>
      <c r="K59" s="2">
        <v>20</v>
      </c>
      <c r="L59" s="3"/>
      <c r="M59" s="13">
        <f>+K59*L59</f>
        <v>0</v>
      </c>
    </row>
    <row r="60" spans="1:13" ht="27" customHeight="1" x14ac:dyDescent="0.25">
      <c r="A60" s="11">
        <v>53</v>
      </c>
      <c r="B60" s="31" t="s">
        <v>67</v>
      </c>
      <c r="C60" s="31"/>
      <c r="D60" s="31"/>
      <c r="E60" s="31"/>
      <c r="F60" s="31"/>
      <c r="G60" s="31"/>
      <c r="H60" s="31"/>
      <c r="I60" s="31"/>
      <c r="J60" s="12" t="s">
        <v>7</v>
      </c>
      <c r="K60" s="2">
        <v>20</v>
      </c>
      <c r="L60" s="3"/>
      <c r="M60" s="13">
        <f t="shared" ref="M60:M65" si="9">+K60*L60</f>
        <v>0</v>
      </c>
    </row>
    <row r="61" spans="1:13" ht="27" customHeight="1" x14ac:dyDescent="0.25">
      <c r="A61" s="11">
        <v>54</v>
      </c>
      <c r="B61" s="31" t="s">
        <v>68</v>
      </c>
      <c r="C61" s="31"/>
      <c r="D61" s="31"/>
      <c r="E61" s="31"/>
      <c r="F61" s="31"/>
      <c r="G61" s="31"/>
      <c r="H61" s="31"/>
      <c r="I61" s="31"/>
      <c r="J61" s="12" t="s">
        <v>7</v>
      </c>
      <c r="K61" s="2">
        <v>10</v>
      </c>
      <c r="L61" s="3"/>
      <c r="M61" s="13">
        <f t="shared" si="9"/>
        <v>0</v>
      </c>
    </row>
    <row r="62" spans="1:13" ht="27" customHeight="1" x14ac:dyDescent="0.25">
      <c r="A62" s="11">
        <v>55</v>
      </c>
      <c r="B62" s="27" t="s">
        <v>69</v>
      </c>
      <c r="C62" s="27"/>
      <c r="D62" s="27"/>
      <c r="E62" s="27"/>
      <c r="F62" s="27"/>
      <c r="G62" s="27"/>
      <c r="H62" s="27"/>
      <c r="I62" s="27"/>
      <c r="J62" s="12" t="s">
        <v>7</v>
      </c>
      <c r="K62" s="4">
        <v>20</v>
      </c>
      <c r="L62" s="3"/>
      <c r="M62" s="13">
        <f t="shared" si="9"/>
        <v>0</v>
      </c>
    </row>
    <row r="63" spans="1:13" ht="27" customHeight="1" x14ac:dyDescent="0.25">
      <c r="A63" s="11">
        <v>56</v>
      </c>
      <c r="B63" s="27" t="s">
        <v>70</v>
      </c>
      <c r="C63" s="27"/>
      <c r="D63" s="27"/>
      <c r="E63" s="27"/>
      <c r="F63" s="27"/>
      <c r="G63" s="27"/>
      <c r="H63" s="27"/>
      <c r="I63" s="27"/>
      <c r="J63" s="12" t="s">
        <v>7</v>
      </c>
      <c r="K63" s="4">
        <v>10</v>
      </c>
      <c r="L63" s="3"/>
      <c r="M63" s="13">
        <f t="shared" si="9"/>
        <v>0</v>
      </c>
    </row>
    <row r="64" spans="1:13" x14ac:dyDescent="0.25">
      <c r="A64" s="28" t="s">
        <v>47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30"/>
      <c r="M64" s="15">
        <f>SUM(M65:M73)</f>
        <v>0</v>
      </c>
    </row>
    <row r="65" spans="1:13" ht="27" customHeight="1" x14ac:dyDescent="0.25">
      <c r="A65" s="11">
        <v>57</v>
      </c>
      <c r="B65" s="27" t="s">
        <v>71</v>
      </c>
      <c r="C65" s="27"/>
      <c r="D65" s="27"/>
      <c r="E65" s="27"/>
      <c r="F65" s="27"/>
      <c r="G65" s="27"/>
      <c r="H65" s="27"/>
      <c r="I65" s="27"/>
      <c r="J65" s="12" t="s">
        <v>7</v>
      </c>
      <c r="K65" s="4">
        <v>40</v>
      </c>
      <c r="L65" s="3"/>
      <c r="M65" s="13">
        <f t="shared" si="9"/>
        <v>0</v>
      </c>
    </row>
    <row r="66" spans="1:13" ht="27" customHeight="1" x14ac:dyDescent="0.25">
      <c r="A66" s="11">
        <v>58</v>
      </c>
      <c r="B66" s="31" t="s">
        <v>72</v>
      </c>
      <c r="C66" s="31"/>
      <c r="D66" s="31"/>
      <c r="E66" s="31"/>
      <c r="F66" s="31"/>
      <c r="G66" s="31"/>
      <c r="H66" s="31"/>
      <c r="I66" s="31"/>
      <c r="J66" s="12" t="s">
        <v>7</v>
      </c>
      <c r="K66" s="2">
        <v>5</v>
      </c>
      <c r="L66" s="3"/>
      <c r="M66" s="13">
        <f>+K66*L66</f>
        <v>0</v>
      </c>
    </row>
    <row r="67" spans="1:13" ht="27" customHeight="1" x14ac:dyDescent="0.25">
      <c r="A67" s="11">
        <v>59</v>
      </c>
      <c r="B67" s="31" t="s">
        <v>73</v>
      </c>
      <c r="C67" s="31"/>
      <c r="D67" s="31"/>
      <c r="E67" s="31"/>
      <c r="F67" s="31"/>
      <c r="G67" s="31"/>
      <c r="H67" s="31"/>
      <c r="I67" s="31"/>
      <c r="J67" s="12" t="s">
        <v>7</v>
      </c>
      <c r="K67" s="2">
        <v>5</v>
      </c>
      <c r="L67" s="3"/>
      <c r="M67" s="13">
        <f t="shared" ref="M67:M70" si="10">+K67*L67</f>
        <v>0</v>
      </c>
    </row>
    <row r="68" spans="1:13" ht="27" customHeight="1" x14ac:dyDescent="0.25">
      <c r="A68" s="11">
        <v>60</v>
      </c>
      <c r="B68" s="31" t="s">
        <v>74</v>
      </c>
      <c r="C68" s="31"/>
      <c r="D68" s="31"/>
      <c r="E68" s="31"/>
      <c r="F68" s="31"/>
      <c r="G68" s="31"/>
      <c r="H68" s="31"/>
      <c r="I68" s="31"/>
      <c r="J68" s="12"/>
      <c r="K68" s="2">
        <v>5</v>
      </c>
      <c r="L68" s="3"/>
      <c r="M68" s="13">
        <f t="shared" si="10"/>
        <v>0</v>
      </c>
    </row>
    <row r="69" spans="1:13" ht="27" customHeight="1" x14ac:dyDescent="0.25">
      <c r="A69" s="11">
        <v>61</v>
      </c>
      <c r="B69" s="27" t="s">
        <v>75</v>
      </c>
      <c r="C69" s="27"/>
      <c r="D69" s="27"/>
      <c r="E69" s="27"/>
      <c r="F69" s="27"/>
      <c r="G69" s="27"/>
      <c r="H69" s="27"/>
      <c r="I69" s="27"/>
      <c r="J69" s="12" t="s">
        <v>7</v>
      </c>
      <c r="K69" s="4">
        <v>5</v>
      </c>
      <c r="L69" s="3"/>
      <c r="M69" s="13">
        <f t="shared" si="10"/>
        <v>0</v>
      </c>
    </row>
    <row r="70" spans="1:13" ht="27" customHeight="1" x14ac:dyDescent="0.25">
      <c r="A70" s="11">
        <v>62</v>
      </c>
      <c r="B70" s="27" t="s">
        <v>76</v>
      </c>
      <c r="C70" s="27"/>
      <c r="D70" s="27"/>
      <c r="E70" s="27"/>
      <c r="F70" s="27"/>
      <c r="G70" s="27"/>
      <c r="H70" s="27"/>
      <c r="I70" s="27"/>
      <c r="J70" s="12" t="s">
        <v>7</v>
      </c>
      <c r="K70" s="4">
        <v>5</v>
      </c>
      <c r="L70" s="3"/>
      <c r="M70" s="13">
        <f t="shared" si="10"/>
        <v>0</v>
      </c>
    </row>
    <row r="71" spans="1:13" ht="27" customHeight="1" x14ac:dyDescent="0.25">
      <c r="A71" s="11">
        <v>63</v>
      </c>
      <c r="B71" s="27" t="s">
        <v>77</v>
      </c>
      <c r="C71" s="27"/>
      <c r="D71" s="27"/>
      <c r="E71" s="27"/>
      <c r="F71" s="27"/>
      <c r="G71" s="27"/>
      <c r="H71" s="27"/>
      <c r="I71" s="27"/>
      <c r="J71" s="12" t="s">
        <v>7</v>
      </c>
      <c r="K71" s="4">
        <v>5</v>
      </c>
      <c r="L71" s="3"/>
      <c r="M71" s="13">
        <f t="shared" si="2"/>
        <v>0</v>
      </c>
    </row>
    <row r="72" spans="1:13" ht="27" customHeight="1" x14ac:dyDescent="0.25">
      <c r="A72" s="11">
        <v>64</v>
      </c>
      <c r="B72" s="27" t="s">
        <v>78</v>
      </c>
      <c r="C72" s="27"/>
      <c r="D72" s="27"/>
      <c r="E72" s="27"/>
      <c r="F72" s="27"/>
      <c r="G72" s="27"/>
      <c r="H72" s="27"/>
      <c r="I72" s="27"/>
      <c r="J72" s="12" t="s">
        <v>7</v>
      </c>
      <c r="K72" s="4">
        <v>5</v>
      </c>
      <c r="L72" s="3"/>
      <c r="M72" s="13">
        <f t="shared" si="2"/>
        <v>0</v>
      </c>
    </row>
    <row r="73" spans="1:13" ht="27" customHeight="1" x14ac:dyDescent="0.25">
      <c r="A73" s="11">
        <v>65</v>
      </c>
      <c r="B73" s="27" t="s">
        <v>79</v>
      </c>
      <c r="C73" s="27"/>
      <c r="D73" s="27"/>
      <c r="E73" s="27"/>
      <c r="F73" s="27"/>
      <c r="G73" s="27"/>
      <c r="H73" s="27"/>
      <c r="I73" s="27"/>
      <c r="J73" s="12" t="s">
        <v>7</v>
      </c>
      <c r="K73" s="4">
        <v>30</v>
      </c>
      <c r="L73" s="3"/>
      <c r="M73" s="13">
        <f t="shared" ref="M73:M77" si="11">+K73*L73</f>
        <v>0</v>
      </c>
    </row>
    <row r="74" spans="1:13" x14ac:dyDescent="0.25">
      <c r="A74" s="28" t="s">
        <v>81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30"/>
      <c r="M74" s="15">
        <f>M75</f>
        <v>0</v>
      </c>
    </row>
    <row r="75" spans="1:13" ht="27" customHeight="1" x14ac:dyDescent="0.25">
      <c r="A75" s="11">
        <v>66</v>
      </c>
      <c r="B75" s="27" t="s">
        <v>80</v>
      </c>
      <c r="C75" s="27"/>
      <c r="D75" s="27"/>
      <c r="E75" s="27"/>
      <c r="F75" s="27"/>
      <c r="G75" s="27"/>
      <c r="H75" s="27"/>
      <c r="I75" s="27"/>
      <c r="J75" s="12" t="s">
        <v>90</v>
      </c>
      <c r="K75" s="4">
        <v>70</v>
      </c>
      <c r="L75" s="3"/>
      <c r="M75" s="13">
        <f t="shared" si="11"/>
        <v>0</v>
      </c>
    </row>
    <row r="76" spans="1:13" x14ac:dyDescent="0.25">
      <c r="A76" s="28" t="s">
        <v>83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30"/>
      <c r="M76" s="15">
        <f>SUM(M77:M78)</f>
        <v>0</v>
      </c>
    </row>
    <row r="77" spans="1:13" ht="27" customHeight="1" x14ac:dyDescent="0.25">
      <c r="A77" s="11">
        <v>67</v>
      </c>
      <c r="B77" s="27" t="s">
        <v>82</v>
      </c>
      <c r="C77" s="27"/>
      <c r="D77" s="27"/>
      <c r="E77" s="27"/>
      <c r="F77" s="27"/>
      <c r="G77" s="27"/>
      <c r="H77" s="27"/>
      <c r="I77" s="27"/>
      <c r="J77" s="12" t="s">
        <v>84</v>
      </c>
      <c r="K77" s="4">
        <v>100</v>
      </c>
      <c r="L77" s="3"/>
      <c r="M77" s="13">
        <f t="shared" si="11"/>
        <v>0</v>
      </c>
    </row>
    <row r="78" spans="1:13" ht="27" customHeight="1" x14ac:dyDescent="0.25">
      <c r="A78" s="11">
        <v>68</v>
      </c>
      <c r="B78" s="27" t="s">
        <v>82</v>
      </c>
      <c r="C78" s="27"/>
      <c r="D78" s="27"/>
      <c r="E78" s="27"/>
      <c r="F78" s="27"/>
      <c r="G78" s="27"/>
      <c r="H78" s="27"/>
      <c r="I78" s="27"/>
      <c r="J78" s="12" t="s">
        <v>84</v>
      </c>
      <c r="K78" s="4">
        <v>100</v>
      </c>
      <c r="L78" s="3"/>
      <c r="M78" s="13">
        <f t="shared" ref="M78" si="12">+K78*L78</f>
        <v>0</v>
      </c>
    </row>
    <row r="79" spans="1:13" ht="22.5" customHeight="1" x14ac:dyDescent="0.25">
      <c r="A79" s="21" t="s">
        <v>85</v>
      </c>
      <c r="B79" s="22"/>
      <c r="C79" s="22"/>
      <c r="D79" s="22"/>
      <c r="E79" s="22"/>
      <c r="F79" s="22"/>
      <c r="G79" s="22"/>
      <c r="H79" s="22"/>
      <c r="I79" s="22"/>
      <c r="J79" s="22"/>
      <c r="K79" s="23"/>
      <c r="L79" s="16" t="s">
        <v>5</v>
      </c>
      <c r="M79" s="14">
        <f>M3+M20+M30+M40+M64+M74+M76</f>
        <v>0</v>
      </c>
    </row>
    <row r="80" spans="1:13" ht="22.5" customHeight="1" x14ac:dyDescent="0.25">
      <c r="A80" s="24" t="s">
        <v>86</v>
      </c>
      <c r="B80" s="25"/>
      <c r="C80" s="25"/>
      <c r="D80" s="25"/>
      <c r="E80" s="25"/>
      <c r="F80" s="25"/>
      <c r="G80" s="25"/>
      <c r="H80" s="25"/>
      <c r="I80" s="25"/>
      <c r="J80" s="25"/>
      <c r="K80" s="26"/>
      <c r="L80" s="17" t="s">
        <v>5</v>
      </c>
      <c r="M80" s="14">
        <f>(M79/87%)*13%</f>
        <v>0</v>
      </c>
    </row>
    <row r="81" spans="1:13" ht="22.5" customHeight="1" x14ac:dyDescent="0.25">
      <c r="A81" s="21" t="s">
        <v>87</v>
      </c>
      <c r="B81" s="22"/>
      <c r="C81" s="22"/>
      <c r="D81" s="22"/>
      <c r="E81" s="22"/>
      <c r="F81" s="22"/>
      <c r="G81" s="22"/>
      <c r="H81" s="22"/>
      <c r="I81" s="22"/>
      <c r="J81" s="22"/>
      <c r="K81" s="23"/>
      <c r="L81" s="16" t="s">
        <v>5</v>
      </c>
      <c r="M81" s="14">
        <f>M79+M80</f>
        <v>0</v>
      </c>
    </row>
    <row r="82" spans="1:13" ht="22.5" customHeight="1" x14ac:dyDescent="0.25">
      <c r="A82" s="18" t="s">
        <v>88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0"/>
    </row>
    <row r="83" spans="1:13" ht="15" customHeight="1" x14ac:dyDescent="0.25">
      <c r="A83" s="1" t="s">
        <v>89</v>
      </c>
      <c r="E83" s="5"/>
      <c r="L83" s="6"/>
      <c r="M83" s="7"/>
    </row>
    <row r="84" spans="1:13" ht="15" customHeight="1" x14ac:dyDescent="0.25">
      <c r="E84" s="5"/>
      <c r="L84" s="6"/>
      <c r="M84" s="7"/>
    </row>
    <row r="87" spans="1:13" x14ac:dyDescent="0.25">
      <c r="A87" s="1" t="s">
        <v>91</v>
      </c>
    </row>
    <row r="88" spans="1:13" x14ac:dyDescent="0.25">
      <c r="A88" s="1" t="s">
        <v>92</v>
      </c>
    </row>
  </sheetData>
  <mergeCells count="85">
    <mergeCell ref="B10:I10"/>
    <mergeCell ref="B7:I7"/>
    <mergeCell ref="B8:I8"/>
    <mergeCell ref="B9:I9"/>
    <mergeCell ref="B4:I4"/>
    <mergeCell ref="B5:I5"/>
    <mergeCell ref="B6:I6"/>
    <mergeCell ref="A1:A2"/>
    <mergeCell ref="B1:I2"/>
    <mergeCell ref="J1:J2"/>
    <mergeCell ref="K1:K2"/>
    <mergeCell ref="L1:L2"/>
    <mergeCell ref="B11:I11"/>
    <mergeCell ref="B12:I12"/>
    <mergeCell ref="B13:I13"/>
    <mergeCell ref="B14:I14"/>
    <mergeCell ref="B15:I15"/>
    <mergeCell ref="B53:I53"/>
    <mergeCell ref="B52:I52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B48:I48"/>
    <mergeCell ref="B49:I49"/>
    <mergeCell ref="B50:I50"/>
    <mergeCell ref="B51:I51"/>
    <mergeCell ref="B16:I16"/>
    <mergeCell ref="B17:I17"/>
    <mergeCell ref="B18:I18"/>
    <mergeCell ref="B19:I19"/>
    <mergeCell ref="B43:I43"/>
    <mergeCell ref="B44:I44"/>
    <mergeCell ref="B45:I45"/>
    <mergeCell ref="B46:I46"/>
    <mergeCell ref="B47:I47"/>
    <mergeCell ref="B37:I37"/>
    <mergeCell ref="B38:I38"/>
    <mergeCell ref="B39:I39"/>
    <mergeCell ref="B41:I41"/>
    <mergeCell ref="B42:I42"/>
    <mergeCell ref="B65:I65"/>
    <mergeCell ref="B66:I66"/>
    <mergeCell ref="B56:I56"/>
    <mergeCell ref="B57:I57"/>
    <mergeCell ref="B58:I58"/>
    <mergeCell ref="B59:I59"/>
    <mergeCell ref="B60:I60"/>
    <mergeCell ref="B77:I77"/>
    <mergeCell ref="B67:I67"/>
    <mergeCell ref="B68:I68"/>
    <mergeCell ref="B69:I69"/>
    <mergeCell ref="B70:I70"/>
    <mergeCell ref="B71:I71"/>
    <mergeCell ref="A74:L74"/>
    <mergeCell ref="A76:L76"/>
    <mergeCell ref="B72:I72"/>
    <mergeCell ref="B73:I73"/>
    <mergeCell ref="B75:I75"/>
    <mergeCell ref="A3:L3"/>
    <mergeCell ref="A20:L20"/>
    <mergeCell ref="A30:L30"/>
    <mergeCell ref="A40:L40"/>
    <mergeCell ref="A64:L64"/>
    <mergeCell ref="B31:I31"/>
    <mergeCell ref="B33:I33"/>
    <mergeCell ref="B61:I61"/>
    <mergeCell ref="B62:I62"/>
    <mergeCell ref="B63:I63"/>
    <mergeCell ref="B32:I32"/>
    <mergeCell ref="B34:I34"/>
    <mergeCell ref="B35:I35"/>
    <mergeCell ref="B36:I36"/>
    <mergeCell ref="B55:I55"/>
    <mergeCell ref="B54:I54"/>
    <mergeCell ref="A82:M82"/>
    <mergeCell ref="A79:K79"/>
    <mergeCell ref="A80:K80"/>
    <mergeCell ref="A81:K81"/>
    <mergeCell ref="B78:I78"/>
  </mergeCells>
  <phoneticPr fontId="2" type="noConversion"/>
  <printOptions horizontalCentered="1"/>
  <pageMargins left="0.25" right="0.25" top="0.91666666666666663" bottom="0.75" header="0.3" footer="0.3"/>
  <pageSetup scale="80" orientation="portrait" r:id="rId1"/>
  <headerFooter alignWithMargins="0">
    <oddHeader>&amp;L&amp;G&amp;C&amp;"Arial,Negrita"ANEXO 3
Cuadro Oficial de Propuesta 
TSR PES 72/16 - Servicio de Radio Taxi
&amp;R&amp;"Arial,Negrita"Revisión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Guido Cabrera Satt</cp:lastModifiedBy>
  <cp:lastPrinted>2015-12-31T18:53:38Z</cp:lastPrinted>
  <dcterms:created xsi:type="dcterms:W3CDTF">2011-08-15T21:45:37Z</dcterms:created>
  <dcterms:modified xsi:type="dcterms:W3CDTF">2016-04-13T18:15:10Z</dcterms:modified>
</cp:coreProperties>
</file>