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730"/>
  </bookViews>
  <sheets>
    <sheet name="Cuadro de Costos" sheetId="1" r:id="rId1"/>
  </sheets>
  <definedNames>
    <definedName name="_xlnm.Print_Area" localSheetId="0">'Cuadro de Costos'!$A$1:$G$75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G38" i="1"/>
  <c r="B47" i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G69" i="1"/>
  <c r="G71" i="1" s="1"/>
</calcChain>
</file>

<file path=xl/sharedStrings.xml><?xml version="1.0" encoding="utf-8"?>
<sst xmlns="http://schemas.openxmlformats.org/spreadsheetml/2006/main" count="72" uniqueCount="68">
  <si>
    <t xml:space="preserve">TOTAL GENERAL: </t>
  </si>
  <si>
    <t>TOTAL PARCIAL:</t>
  </si>
  <si>
    <t>Costos de vehículo para Caigua</t>
  </si>
  <si>
    <t>Provision de productos quimicos Rompedor de Emuslion WETOil Break 1001  Bateria Obrador y Facilidades.</t>
  </si>
  <si>
    <t>Provision de productos quimicos inhibidor de corrosion WETOil Inhibitor 201 en pozos CAI-X11 y X1001</t>
  </si>
  <si>
    <t>Tratamiento químico para el control de corrosión de las líneas superficiales de  producción de pozo DRO-X1001</t>
  </si>
  <si>
    <t>Tratamiento químico para el control de emulsiones en planta Vuelta Grande</t>
  </si>
  <si>
    <t>Tratamiento químico para el control de incrustación de la línea superficial  de producción en pozo PJS-13</t>
  </si>
  <si>
    <t>Tratamiento químico para el control de corrosión de las líneas superficiales de  producción de el Dorado</t>
  </si>
  <si>
    <t xml:space="preserve">Tratamiento de corrosión de línea superficial desde cabeza de pozo HSR-5 </t>
  </si>
  <si>
    <t>Tratamiento químico para control de corrosión en planta VGR y SNQ. (De acuerdo a requerimiento).</t>
  </si>
  <si>
    <t>Tratamiento químico para el control de corrosión en Planta de Procesamiento Carrasco y Kanata. (De acuerdo a requerimiento).</t>
  </si>
  <si>
    <t>Tratamiento químico para el control de corrosión en Planta de Procesamiento Percheles. (De acuerdo a requerimiento).</t>
  </si>
  <si>
    <t>Tratamiento químico para el control de corrosión en Planta de Procesamiento Santa Rosa. (De acuerdo a requerimiento).</t>
  </si>
  <si>
    <t>Tratamiento químico para el control de corrosión en la Planta de Amina Santa Rosa (De acuerdo a requerimiento)</t>
  </si>
  <si>
    <t>Tratamiento químico para el control de corrosión en la Planta de Amina Carrasco (De acuerdo a requerimiento).</t>
  </si>
  <si>
    <t>Gastos por concepto de Servicios en área Percheles</t>
  </si>
  <si>
    <t>Gastos por concepto de Servicios en área Vuelta Grande y San Roque</t>
  </si>
  <si>
    <t>Gastos por concepto de Servicios en área Patujusal y Los Cusis</t>
  </si>
  <si>
    <t>Gastos por concepto de Servicios en área Humberto Suarez Roca y Santa Rosa</t>
  </si>
  <si>
    <t>Gastos por concepto de Servicios en área Carrasco y Kanata</t>
  </si>
  <si>
    <t>Mantenimiento y reparación de equipos y de sistemas de dosificación. (La reposición de bombas dosificadoras en caso de deterioro corre por cuenta de YPFB Chaco S.A.)</t>
  </si>
  <si>
    <t>Control de calidad en planta Carrasco (de acuerdo a Adjunto 1 A).</t>
  </si>
  <si>
    <t>$u$</t>
  </si>
  <si>
    <t>Total mes</t>
  </si>
  <si>
    <t xml:space="preserve">Detalle Servicios
</t>
  </si>
  <si>
    <t xml:space="preserve">Nª
</t>
  </si>
  <si>
    <t>Periodo en días</t>
  </si>
  <si>
    <t xml:space="preserve">TOTAL PARCIAL: </t>
  </si>
  <si>
    <t>Tratamiento químico  y control de agua potable en HSR</t>
  </si>
  <si>
    <t>Tratamiento químico  y control de agua potable e industrial en Planta Percheles</t>
  </si>
  <si>
    <t>Tratamiento químico  y control de agua potable e industrial en Planta San Roque</t>
  </si>
  <si>
    <t>Tratamiento químico  y control de agua potable e industrial en Planta Vuelta Grande</t>
  </si>
  <si>
    <t>Tratamiento químico  y control de agua potable en Planta Carrasco</t>
  </si>
  <si>
    <t>Tratamiento químico  y control de agua potable e industrial en Planta Patujusal</t>
  </si>
  <si>
    <t>Tratamiento químico  y control de agua potable y desminearalizada en Planta Santa Rosa</t>
  </si>
  <si>
    <t>Tratamiento químico  y control de aguas residuales en Percheles</t>
  </si>
  <si>
    <t>Tratamiento químico  y control de aguas residuales en San Roque</t>
  </si>
  <si>
    <t>Tratamiento químico  y control de aguas residuales en Vuelta Grande</t>
  </si>
  <si>
    <t>Tratamiento químico  y control de aguas residuales en Carrasco</t>
  </si>
  <si>
    <t>Tratamiento químico  y control de aguas residuales en Santa Rosa</t>
  </si>
  <si>
    <t>Tratamiento químico  y control de aguas residuales en Los Cusis</t>
  </si>
  <si>
    <t>Tratamiento químico  y control de aguas residuales en Patujusal</t>
  </si>
  <si>
    <t>Tratamiento químico  y control de aguas residuales en Humberto Suarez Roca.</t>
  </si>
  <si>
    <t>Tratamiento químico para el control de corrosión en el Poliducto San Roque-Vuelta Grande (agua+cond)</t>
  </si>
  <si>
    <t>Tratamiento químico para el control de corrosión de las líneas superficiales de producción de Santa Rosa, Santa Rosa Oeste, Palometas y Junín (agua+cond)</t>
  </si>
  <si>
    <t>Tratamiento químico para el control de corrosión de las líneas superficiales de producción de Carrasco, Kanata y Bulo Bulo (agua+cond)</t>
  </si>
  <si>
    <t>Tratamiento químico para el control de corrosión y acondicionamiento del agua de inyección en Planta  Percheles.</t>
  </si>
  <si>
    <t>Tratamiento químico  para el control de corrosión y acondicionamiento del agua de inyección en Humberto Suarez Roca.</t>
  </si>
  <si>
    <t>Tratamiento químico  para el control de corrosión y acondicionamiento del agua de inyección en Patujusal.</t>
  </si>
  <si>
    <t xml:space="preserve"> Tratamiento químico para el control de corrosión y acondicionamiento del agua de inyección en Planta Carrasco.</t>
  </si>
  <si>
    <t>Tratamiento químico para el control de corrosión y acondicionamiento del agua de inyección en Planta Vuelta Grande.</t>
  </si>
  <si>
    <t>Tratamiento Químico del Petróleo y del Agua de producción con desemulsificantes en Campo HSR, JNW, SRS y SRW</t>
  </si>
  <si>
    <t>Tratamiento Químico del Petróleo y del Agua de producción con desemulsificantes en Campo Patujusal.</t>
  </si>
  <si>
    <t>Tratamiento químico  para el control de corrosión y acondicionamiento del agua de inyección en Campo Los Cusis.</t>
  </si>
  <si>
    <t>Tratamiento Químico del Petróleo y del Agua de producción con desemulsificantes en Campo Los Cusis.</t>
  </si>
  <si>
    <t>fluido/día</t>
  </si>
  <si>
    <t>(BPD)</t>
  </si>
  <si>
    <t>calculo</t>
  </si>
  <si>
    <t>$u$/bbls.</t>
  </si>
  <si>
    <t xml:space="preserve">Bbls fluido tratado por mes
</t>
  </si>
  <si>
    <t>Base de</t>
  </si>
  <si>
    <t>factor.</t>
  </si>
  <si>
    <t xml:space="preserve">Detalle Tratamiento
</t>
  </si>
  <si>
    <t xml:space="preserve">TRATAMIENTO QUIMICO PARA EL CONTROL DE CORROSIÓN, EMULSIONES, AGUA DE INYECCION, AGUA POTABLE, AGUAS RESIDUALES AREAS OPERATIVAS YPFB CHACO S.A. Y CONTROL DE CALIDAD EN PLANTA CARRASCO y SANTA ROSA              </t>
  </si>
  <si>
    <t>Gastos por conceptos de servicios adicionales en Caigua</t>
  </si>
  <si>
    <t xml:space="preserve">Provisión inhibidor de corrosión para sistemas de enfriamiento en Planta Percheles </t>
  </si>
  <si>
    <t>CUADRO TOTAL DE COSTOS DE SERVICIOS - LS-2016-75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</si>
</sst>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8">
    <xf numFmtId="0" fontId="0" fillId="0" borderId="0" xfId="0"/>
    <xf numFmtId="0" fontId="2" fillId="0" borderId="0" xfId="1"/>
    <xf numFmtId="0" fontId="5" fillId="0" borderId="0" xfId="2" applyFont="1" applyFill="1" applyBorder="1" applyAlignment="1">
      <alignment horizontal="center" vertical="top" wrapText="1"/>
    </xf>
    <xf numFmtId="0" fontId="3" fillId="0" borderId="0" xfId="2" applyFont="1"/>
    <xf numFmtId="2" fontId="2" fillId="0" borderId="0" xfId="1" applyNumberFormat="1"/>
    <xf numFmtId="0" fontId="2" fillId="0" borderId="0" xfId="1" applyBorder="1"/>
    <xf numFmtId="0" fontId="2" fillId="0" borderId="0" xfId="1" applyFont="1"/>
    <xf numFmtId="0" fontId="4" fillId="2" borderId="0" xfId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top" wrapText="1"/>
    </xf>
    <xf numFmtId="0" fontId="2" fillId="2" borderId="0" xfId="1" applyFont="1" applyFill="1"/>
    <xf numFmtId="2" fontId="4" fillId="3" borderId="5" xfId="1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wrapText="1"/>
    </xf>
    <xf numFmtId="2" fontId="2" fillId="3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left" vertical="center" wrapText="1"/>
    </xf>
    <xf numFmtId="0" fontId="2" fillId="2" borderId="12" xfId="1" applyFont="1" applyFill="1" applyBorder="1" applyAlignment="1">
      <alignment horizontal="left" vertical="center" wrapText="1"/>
    </xf>
    <xf numFmtId="0" fontId="4" fillId="2" borderId="13" xfId="1" applyFont="1" applyFill="1" applyBorder="1" applyAlignment="1">
      <alignment horizontal="center" vertical="center" wrapText="1"/>
    </xf>
    <xf numFmtId="2" fontId="2" fillId="3" borderId="14" xfId="1" applyNumberFormat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2" fontId="2" fillId="3" borderId="18" xfId="1" applyNumberFormat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left" vertical="center" wrapText="1"/>
    </xf>
    <xf numFmtId="2" fontId="2" fillId="3" borderId="19" xfId="1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vertical="center"/>
    </xf>
    <xf numFmtId="0" fontId="2" fillId="0" borderId="21" xfId="1" applyBorder="1" applyAlignment="1">
      <alignment vertical="center"/>
    </xf>
    <xf numFmtId="2" fontId="2" fillId="0" borderId="21" xfId="1" applyNumberFormat="1" applyBorder="1" applyAlignment="1">
      <alignment vertical="center"/>
    </xf>
    <xf numFmtId="2" fontId="2" fillId="3" borderId="22" xfId="1" applyNumberFormat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2" fontId="2" fillId="3" borderId="30" xfId="1" applyNumberFormat="1" applyFont="1" applyFill="1" applyBorder="1" applyAlignment="1">
      <alignment horizontal="center" vertical="center" wrapText="1"/>
    </xf>
    <xf numFmtId="2" fontId="7" fillId="3" borderId="30" xfId="1" applyNumberFormat="1" applyFont="1" applyFill="1" applyBorder="1" applyAlignment="1">
      <alignment horizontal="center" vertical="center" wrapText="1"/>
    </xf>
    <xf numFmtId="2" fontId="7" fillId="3" borderId="34" xfId="1" applyNumberFormat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/>
    </xf>
    <xf numFmtId="0" fontId="3" fillId="2" borderId="0" xfId="1" applyFont="1" applyFill="1"/>
    <xf numFmtId="2" fontId="6" fillId="2" borderId="14" xfId="1" applyNumberFormat="1" applyFont="1" applyFill="1" applyBorder="1" applyAlignment="1">
      <alignment horizontal="center" vertical="top" wrapText="1"/>
    </xf>
    <xf numFmtId="0" fontId="6" fillId="2" borderId="42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6" fillId="4" borderId="43" xfId="1" applyFont="1" applyFill="1" applyBorder="1" applyAlignment="1">
      <alignment horizontal="center" vertical="top" wrapText="1"/>
    </xf>
    <xf numFmtId="0" fontId="6" fillId="2" borderId="43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wrapText="1"/>
    </xf>
    <xf numFmtId="2" fontId="2" fillId="3" borderId="44" xfId="1" applyNumberFormat="1" applyFont="1" applyFill="1" applyBorder="1" applyAlignment="1">
      <alignment horizontal="center" vertical="center" wrapText="1"/>
    </xf>
    <xf numFmtId="2" fontId="2" fillId="0" borderId="13" xfId="1" applyNumberFormat="1" applyFont="1" applyBorder="1" applyAlignment="1">
      <alignment horizontal="center" vertical="center" wrapText="1"/>
    </xf>
    <xf numFmtId="2" fontId="2" fillId="0" borderId="12" xfId="1" applyNumberFormat="1" applyFont="1" applyFill="1" applyBorder="1" applyAlignment="1">
      <alignment horizontal="center" vertical="center" wrapText="1"/>
    </xf>
    <xf numFmtId="0" fontId="2" fillId="4" borderId="20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2" fillId="0" borderId="0" xfId="1" applyAlignment="1">
      <alignment horizontal="center"/>
    </xf>
    <xf numFmtId="0" fontId="2" fillId="0" borderId="0" xfId="1" applyFont="1" applyAlignment="1">
      <alignment horizontal="center"/>
    </xf>
    <xf numFmtId="2" fontId="2" fillId="4" borderId="20" xfId="1" applyNumberFormat="1" applyFont="1" applyFill="1" applyBorder="1" applyAlignment="1">
      <alignment horizontal="center" vertical="center" wrapText="1"/>
    </xf>
    <xf numFmtId="164" fontId="2" fillId="4" borderId="20" xfId="1" applyNumberFormat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2" fontId="2" fillId="0" borderId="16" xfId="1" applyNumberFormat="1" applyFont="1" applyFill="1" applyBorder="1" applyAlignment="1">
      <alignment horizontal="center" vertical="center" wrapText="1"/>
    </xf>
    <xf numFmtId="2" fontId="2" fillId="4" borderId="45" xfId="1" applyNumberFormat="1" applyFont="1" applyFill="1" applyBorder="1" applyAlignment="1">
      <alignment horizontal="center" vertical="center" wrapText="1"/>
    </xf>
    <xf numFmtId="0" fontId="2" fillId="0" borderId="45" xfId="1" applyFont="1" applyFill="1" applyBorder="1" applyAlignment="1">
      <alignment vertical="center" wrapText="1"/>
    </xf>
    <xf numFmtId="164" fontId="2" fillId="4" borderId="45" xfId="1" applyNumberFormat="1" applyFont="1" applyFill="1" applyBorder="1" applyAlignment="1">
      <alignment horizontal="center" vertical="center" wrapText="1"/>
    </xf>
    <xf numFmtId="1" fontId="2" fillId="0" borderId="0" xfId="1" applyNumberFormat="1" applyFont="1"/>
    <xf numFmtId="0" fontId="2" fillId="4" borderId="45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vertical="center" wrapText="1"/>
    </xf>
    <xf numFmtId="2" fontId="2" fillId="3" borderId="47" xfId="1" applyNumberFormat="1" applyFont="1" applyFill="1" applyBorder="1" applyAlignment="1">
      <alignment horizontal="center" vertical="center" wrapText="1"/>
    </xf>
    <xf numFmtId="2" fontId="2" fillId="0" borderId="24" xfId="1" applyNumberFormat="1" applyFont="1" applyFill="1" applyBorder="1" applyAlignment="1">
      <alignment horizontal="center" vertical="center" wrapText="1"/>
    </xf>
    <xf numFmtId="0" fontId="2" fillId="4" borderId="48" xfId="1" applyFont="1" applyFill="1" applyBorder="1" applyAlignment="1">
      <alignment horizontal="center" vertical="center" wrapText="1"/>
    </xf>
    <xf numFmtId="0" fontId="2" fillId="0" borderId="48" xfId="1" applyFont="1" applyFill="1" applyBorder="1" applyAlignment="1">
      <alignment vertical="center" wrapText="1"/>
    </xf>
    <xf numFmtId="0" fontId="4" fillId="0" borderId="25" xfId="1" applyFont="1" applyFill="1" applyBorder="1" applyAlignment="1">
      <alignment horizontal="center" vertical="center" wrapText="1"/>
    </xf>
    <xf numFmtId="0" fontId="3" fillId="3" borderId="49" xfId="1" applyFont="1" applyFill="1" applyBorder="1" applyAlignment="1">
      <alignment wrapText="1"/>
    </xf>
    <xf numFmtId="0" fontId="7" fillId="3" borderId="28" xfId="1" applyFont="1" applyFill="1" applyBorder="1" applyAlignment="1">
      <alignment horizontal="center" wrapText="1"/>
    </xf>
    <xf numFmtId="0" fontId="3" fillId="3" borderId="50" xfId="1" applyFont="1" applyFill="1" applyBorder="1" applyAlignment="1">
      <alignment wrapText="1"/>
    </xf>
    <xf numFmtId="0" fontId="7" fillId="3" borderId="51" xfId="1" applyFont="1" applyFill="1" applyBorder="1" applyAlignment="1">
      <alignment horizontal="center" wrapText="1"/>
    </xf>
    <xf numFmtId="0" fontId="7" fillId="3" borderId="32" xfId="1" applyFont="1" applyFill="1" applyBorder="1" applyAlignment="1">
      <alignment horizontal="center" wrapText="1"/>
    </xf>
    <xf numFmtId="0" fontId="3" fillId="3" borderId="52" xfId="1" applyFont="1" applyFill="1" applyBorder="1" applyAlignment="1">
      <alignment wrapText="1"/>
    </xf>
    <xf numFmtId="0" fontId="7" fillId="3" borderId="52" xfId="1" applyFont="1" applyFill="1" applyBorder="1" applyAlignment="1">
      <alignment horizontal="center" wrapText="1"/>
    </xf>
    <xf numFmtId="0" fontId="7" fillId="3" borderId="53" xfId="1" applyFont="1" applyFill="1" applyBorder="1" applyAlignment="1">
      <alignment horizontal="center" wrapText="1"/>
    </xf>
    <xf numFmtId="0" fontId="7" fillId="3" borderId="37" xfId="1" applyFont="1" applyFill="1" applyBorder="1" applyAlignment="1">
      <alignment horizontal="center" wrapText="1"/>
    </xf>
    <xf numFmtId="0" fontId="7" fillId="3" borderId="54" xfId="1" applyFont="1" applyFill="1" applyBorder="1" applyAlignment="1">
      <alignment horizontal="center" wrapText="1"/>
    </xf>
    <xf numFmtId="0" fontId="3" fillId="0" borderId="0" xfId="1" applyFont="1"/>
    <xf numFmtId="0" fontId="7" fillId="0" borderId="0" xfId="1" applyFont="1" applyFill="1" applyAlignment="1">
      <alignment horizontal="center" vertical="center" wrapText="1"/>
    </xf>
    <xf numFmtId="0" fontId="8" fillId="0" borderId="0" xfId="1" applyFont="1"/>
    <xf numFmtId="0" fontId="5" fillId="0" borderId="0" xfId="2" applyFont="1" applyBorder="1" applyAlignment="1">
      <alignment horizontal="left" vertical="center" wrapText="1"/>
    </xf>
    <xf numFmtId="0" fontId="2" fillId="2" borderId="16" xfId="1" applyFont="1" applyFill="1" applyBorder="1" applyAlignment="1">
      <alignment horizontal="left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0" fontId="2" fillId="2" borderId="0" xfId="1" applyFont="1" applyFill="1" applyBorder="1" applyAlignment="1">
      <alignment horizontal="left" vertical="center" wrapText="1"/>
    </xf>
    <xf numFmtId="0" fontId="7" fillId="2" borderId="41" xfId="1" applyFont="1" applyFill="1" applyBorder="1" applyAlignment="1">
      <alignment horizontal="center"/>
    </xf>
    <xf numFmtId="0" fontId="7" fillId="2" borderId="40" xfId="1" applyFont="1" applyFill="1" applyBorder="1" applyAlignment="1">
      <alignment horizontal="center"/>
    </xf>
    <xf numFmtId="0" fontId="7" fillId="3" borderId="38" xfId="1" applyFont="1" applyFill="1" applyBorder="1" applyAlignment="1">
      <alignment horizontal="center" wrapText="1"/>
    </xf>
    <xf numFmtId="0" fontId="7" fillId="3" borderId="33" xfId="1" applyFont="1" applyFill="1" applyBorder="1" applyAlignment="1">
      <alignment horizontal="center" wrapText="1"/>
    </xf>
    <xf numFmtId="0" fontId="7" fillId="3" borderId="29" xfId="1" applyFont="1" applyFill="1" applyBorder="1" applyAlignment="1">
      <alignment horizontal="center" wrapText="1"/>
    </xf>
    <xf numFmtId="0" fontId="7" fillId="3" borderId="37" xfId="1" applyFont="1" applyFill="1" applyBorder="1" applyAlignment="1">
      <alignment horizontal="center" wrapText="1"/>
    </xf>
    <xf numFmtId="0" fontId="7" fillId="3" borderId="36" xfId="1" applyFont="1" applyFill="1" applyBorder="1" applyAlignment="1">
      <alignment horizontal="center" wrapText="1"/>
    </xf>
    <xf numFmtId="0" fontId="7" fillId="3" borderId="35" xfId="1" applyFont="1" applyFill="1" applyBorder="1" applyAlignment="1">
      <alignment horizontal="center" wrapText="1"/>
    </xf>
    <xf numFmtId="0" fontId="7" fillId="3" borderId="32" xfId="1" applyFont="1" applyFill="1" applyBorder="1" applyAlignment="1">
      <alignment horizontal="center" wrapText="1"/>
    </xf>
    <xf numFmtId="0" fontId="7" fillId="3" borderId="0" xfId="1" applyFont="1" applyFill="1" applyBorder="1" applyAlignment="1">
      <alignment horizontal="center" wrapText="1"/>
    </xf>
    <xf numFmtId="0" fontId="7" fillId="3" borderId="31" xfId="1" applyFont="1" applyFill="1" applyBorder="1" applyAlignment="1">
      <alignment horizontal="center" wrapText="1"/>
    </xf>
    <xf numFmtId="0" fontId="7" fillId="3" borderId="28" xfId="1" applyFont="1" applyFill="1" applyBorder="1" applyAlignment="1">
      <alignment horizontal="center" wrapText="1"/>
    </xf>
    <xf numFmtId="0" fontId="7" fillId="3" borderId="27" xfId="1" applyFont="1" applyFill="1" applyBorder="1" applyAlignment="1">
      <alignment horizontal="center" wrapText="1"/>
    </xf>
    <xf numFmtId="0" fontId="7" fillId="3" borderId="26" xfId="1" applyFont="1" applyFill="1" applyBorder="1" applyAlignment="1">
      <alignment horizontal="center" wrapText="1"/>
    </xf>
    <xf numFmtId="0" fontId="2" fillId="2" borderId="24" xfId="1" applyFont="1" applyFill="1" applyBorder="1" applyAlignment="1">
      <alignment horizontal="left" vertical="center" wrapText="1"/>
    </xf>
    <xf numFmtId="0" fontId="2" fillId="2" borderId="23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 vertical="center" wrapText="1"/>
    </xf>
    <xf numFmtId="17" fontId="7" fillId="0" borderId="0" xfId="1" applyNumberFormat="1" applyFont="1" applyFill="1" applyAlignment="1">
      <alignment horizontal="center" vertical="center" wrapText="1"/>
    </xf>
    <xf numFmtId="0" fontId="7" fillId="0" borderId="41" xfId="1" applyFont="1" applyBorder="1" applyAlignment="1">
      <alignment horizontal="center"/>
    </xf>
    <xf numFmtId="0" fontId="7" fillId="0" borderId="40" xfId="1" applyFont="1" applyBorder="1" applyAlignment="1">
      <alignment horizontal="center"/>
    </xf>
    <xf numFmtId="0" fontId="7" fillId="3" borderId="54" xfId="1" applyFont="1" applyFill="1" applyBorder="1" applyAlignment="1">
      <alignment horizontal="center" wrapText="1"/>
    </xf>
    <xf numFmtId="0" fontId="7" fillId="3" borderId="52" xfId="1" applyFont="1" applyFill="1" applyBorder="1" applyAlignment="1">
      <alignment horizontal="center" wrapText="1"/>
    </xf>
    <xf numFmtId="0" fontId="7" fillId="3" borderId="50" xfId="1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104775</xdr:rowOff>
    </xdr:from>
    <xdr:ext cx="701101" cy="426757"/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04775"/>
          <a:ext cx="701101" cy="4267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J75"/>
  <sheetViews>
    <sheetView showGridLines="0" tabSelected="1" view="pageBreakPreview" zoomScaleNormal="100" zoomScaleSheetLayoutView="100" workbookViewId="0">
      <selection activeCell="A3" sqref="A3:G4"/>
    </sheetView>
  </sheetViews>
  <sheetFormatPr baseColWidth="10" defaultColWidth="9.140625" defaultRowHeight="12.75" x14ac:dyDescent="0.2"/>
  <cols>
    <col min="1" max="1" width="3.28515625" style="1" customWidth="1"/>
    <col min="2" max="2" width="9.140625" style="1"/>
    <col min="3" max="3" width="71" style="1" customWidth="1"/>
    <col min="4" max="4" width="11.7109375" style="1" customWidth="1"/>
    <col min="5" max="5" width="13.85546875" style="1" customWidth="1"/>
    <col min="6" max="6" width="13" style="1" customWidth="1"/>
    <col min="7" max="7" width="12.85546875" style="1" customWidth="1"/>
    <col min="8" max="16384" width="9.140625" style="1"/>
  </cols>
  <sheetData>
    <row r="1" spans="1:9" ht="15.75" x14ac:dyDescent="0.25">
      <c r="B1" s="73"/>
    </row>
    <row r="2" spans="1:9" ht="15.75" x14ac:dyDescent="0.25">
      <c r="A2" s="100" t="s">
        <v>67</v>
      </c>
      <c r="B2" s="100"/>
      <c r="C2" s="100"/>
      <c r="D2" s="100"/>
      <c r="E2" s="100"/>
      <c r="F2" s="100"/>
      <c r="G2" s="100"/>
    </row>
    <row r="3" spans="1:9" ht="56.25" customHeight="1" x14ac:dyDescent="0.2">
      <c r="A3" s="101" t="s">
        <v>64</v>
      </c>
      <c r="B3" s="101"/>
      <c r="C3" s="101"/>
      <c r="D3" s="101"/>
      <c r="E3" s="101"/>
      <c r="F3" s="101"/>
      <c r="G3" s="101"/>
    </row>
    <row r="4" spans="1:9" ht="16.5" customHeight="1" x14ac:dyDescent="0.2">
      <c r="A4" s="101"/>
      <c r="B4" s="101"/>
      <c r="C4" s="101"/>
      <c r="D4" s="101"/>
      <c r="E4" s="101"/>
      <c r="F4" s="101"/>
      <c r="G4" s="101"/>
    </row>
    <row r="5" spans="1:9" ht="16.5" customHeight="1" thickBot="1" x14ac:dyDescent="0.25">
      <c r="A5" s="72"/>
      <c r="B5" s="102"/>
      <c r="C5" s="101"/>
      <c r="D5" s="101"/>
      <c r="E5" s="101"/>
      <c r="F5" s="101"/>
      <c r="G5" s="101"/>
    </row>
    <row r="6" spans="1:9" ht="16.5" thickBot="1" x14ac:dyDescent="0.3">
      <c r="A6" s="6"/>
      <c r="B6" s="71"/>
      <c r="C6" s="71"/>
      <c r="D6" s="71"/>
      <c r="E6" s="103" t="s">
        <v>27</v>
      </c>
      <c r="F6" s="104"/>
      <c r="G6" s="30">
        <v>31</v>
      </c>
    </row>
    <row r="7" spans="1:9" ht="16.5" customHeight="1" thickTop="1" x14ac:dyDescent="0.25">
      <c r="A7" s="6"/>
      <c r="B7" s="86" t="s">
        <v>26</v>
      </c>
      <c r="C7" s="105" t="s">
        <v>63</v>
      </c>
      <c r="D7" s="70" t="s">
        <v>62</v>
      </c>
      <c r="E7" s="69" t="s">
        <v>61</v>
      </c>
      <c r="F7" s="86" t="s">
        <v>60</v>
      </c>
      <c r="G7" s="68" t="s">
        <v>24</v>
      </c>
    </row>
    <row r="8" spans="1:9" ht="15.75" x14ac:dyDescent="0.25">
      <c r="A8" s="6"/>
      <c r="B8" s="87"/>
      <c r="C8" s="106"/>
      <c r="D8" s="67" t="s">
        <v>59</v>
      </c>
      <c r="E8" s="65" t="s">
        <v>58</v>
      </c>
      <c r="F8" s="87"/>
      <c r="G8" s="64" t="s">
        <v>23</v>
      </c>
    </row>
    <row r="9" spans="1:9" ht="15.75" x14ac:dyDescent="0.25">
      <c r="A9" s="6"/>
      <c r="B9" s="87"/>
      <c r="C9" s="106"/>
      <c r="D9" s="66"/>
      <c r="E9" s="65" t="s">
        <v>57</v>
      </c>
      <c r="F9" s="87"/>
      <c r="G9" s="64"/>
    </row>
    <row r="10" spans="1:9" ht="16.5" thickBot="1" x14ac:dyDescent="0.3">
      <c r="A10" s="6"/>
      <c r="B10" s="88"/>
      <c r="C10" s="107"/>
      <c r="D10" s="63"/>
      <c r="E10" s="62" t="s">
        <v>56</v>
      </c>
      <c r="F10" s="88"/>
      <c r="G10" s="61"/>
    </row>
    <row r="11" spans="1:9" ht="26.25" thickTop="1" x14ac:dyDescent="0.2">
      <c r="A11" s="53"/>
      <c r="B11" s="60">
        <v>1</v>
      </c>
      <c r="C11" s="59" t="s">
        <v>55</v>
      </c>
      <c r="D11" s="58"/>
      <c r="E11" s="57"/>
      <c r="F11" s="39"/>
      <c r="G11" s="56"/>
      <c r="I11" s="4"/>
    </row>
    <row r="12" spans="1:9" ht="25.5" x14ac:dyDescent="0.2">
      <c r="A12" s="53"/>
      <c r="B12" s="48">
        <v>2</v>
      </c>
      <c r="C12" s="55" t="s">
        <v>54</v>
      </c>
      <c r="D12" s="54"/>
      <c r="E12" s="49"/>
      <c r="F12" s="39"/>
      <c r="G12" s="38"/>
      <c r="I12" s="4"/>
    </row>
    <row r="13" spans="1:9" ht="25.5" x14ac:dyDescent="0.2">
      <c r="A13" s="53"/>
      <c r="B13" s="48">
        <v>3</v>
      </c>
      <c r="C13" s="51" t="s">
        <v>53</v>
      </c>
      <c r="D13" s="52"/>
      <c r="E13" s="49"/>
      <c r="F13" s="39"/>
      <c r="G13" s="38"/>
      <c r="I13" s="4"/>
    </row>
    <row r="14" spans="1:9" ht="25.5" x14ac:dyDescent="0.2">
      <c r="A14" s="53"/>
      <c r="B14" s="48">
        <v>4</v>
      </c>
      <c r="C14" s="51" t="s">
        <v>52</v>
      </c>
      <c r="D14" s="52"/>
      <c r="E14" s="49"/>
      <c r="F14" s="39"/>
      <c r="G14" s="38"/>
      <c r="I14" s="4"/>
    </row>
    <row r="15" spans="1:9" ht="25.5" x14ac:dyDescent="0.2">
      <c r="A15" s="53"/>
      <c r="B15" s="48">
        <v>5</v>
      </c>
      <c r="C15" s="51" t="s">
        <v>51</v>
      </c>
      <c r="D15" s="52"/>
      <c r="E15" s="49"/>
      <c r="F15" s="39"/>
      <c r="G15" s="38"/>
      <c r="I15" s="4"/>
    </row>
    <row r="16" spans="1:9" ht="25.5" x14ac:dyDescent="0.2">
      <c r="A16" s="53"/>
      <c r="B16" s="48">
        <v>6</v>
      </c>
      <c r="C16" s="51" t="s">
        <v>50</v>
      </c>
      <c r="D16" s="52"/>
      <c r="E16" s="49"/>
      <c r="F16" s="39"/>
      <c r="G16" s="38"/>
      <c r="I16" s="4"/>
    </row>
    <row r="17" spans="1:9" ht="25.5" x14ac:dyDescent="0.2">
      <c r="A17" s="53"/>
      <c r="B17" s="48">
        <v>7</v>
      </c>
      <c r="C17" s="51" t="s">
        <v>49</v>
      </c>
      <c r="D17" s="54"/>
      <c r="E17" s="49"/>
      <c r="F17" s="39"/>
      <c r="G17" s="38"/>
      <c r="H17" s="6"/>
      <c r="I17" s="4"/>
    </row>
    <row r="18" spans="1:9" ht="25.5" x14ac:dyDescent="0.2">
      <c r="A18" s="53"/>
      <c r="B18" s="48">
        <v>8</v>
      </c>
      <c r="C18" s="51" t="s">
        <v>48</v>
      </c>
      <c r="D18" s="54"/>
      <c r="E18" s="49"/>
      <c r="F18" s="39"/>
      <c r="G18" s="38"/>
      <c r="I18" s="4"/>
    </row>
    <row r="19" spans="1:9" ht="25.5" x14ac:dyDescent="0.2">
      <c r="A19" s="53"/>
      <c r="B19" s="48">
        <v>9</v>
      </c>
      <c r="C19" s="51" t="s">
        <v>47</v>
      </c>
      <c r="D19" s="52"/>
      <c r="E19" s="49"/>
      <c r="F19" s="39"/>
      <c r="G19" s="38"/>
      <c r="I19" s="4"/>
    </row>
    <row r="20" spans="1:9" ht="25.5" x14ac:dyDescent="0.2">
      <c r="A20" s="53"/>
      <c r="B20" s="48">
        <f t="shared" ref="B20:B37" si="0">B19+1</f>
        <v>10</v>
      </c>
      <c r="C20" s="51" t="s">
        <v>46</v>
      </c>
      <c r="D20" s="52"/>
      <c r="E20" s="49"/>
      <c r="F20" s="39"/>
      <c r="G20" s="38"/>
      <c r="H20" s="6"/>
      <c r="I20" s="4"/>
    </row>
    <row r="21" spans="1:9" ht="25.5" x14ac:dyDescent="0.2">
      <c r="A21" s="53"/>
      <c r="B21" s="48">
        <f t="shared" si="0"/>
        <v>11</v>
      </c>
      <c r="C21" s="51" t="s">
        <v>45</v>
      </c>
      <c r="D21" s="52"/>
      <c r="E21" s="49"/>
      <c r="F21" s="39"/>
      <c r="G21" s="38"/>
    </row>
    <row r="22" spans="1:9" ht="25.5" x14ac:dyDescent="0.2">
      <c r="A22" s="6"/>
      <c r="B22" s="48">
        <f t="shared" si="0"/>
        <v>12</v>
      </c>
      <c r="C22" s="51" t="s">
        <v>44</v>
      </c>
      <c r="D22" s="50"/>
      <c r="E22" s="49"/>
      <c r="F22" s="39"/>
      <c r="G22" s="38"/>
    </row>
    <row r="23" spans="1:9" x14ac:dyDescent="0.2">
      <c r="A23" s="6"/>
      <c r="B23" s="48">
        <f t="shared" si="0"/>
        <v>13</v>
      </c>
      <c r="C23" s="42" t="s">
        <v>43</v>
      </c>
      <c r="D23" s="41"/>
      <c r="E23" s="40"/>
      <c r="F23" s="39"/>
      <c r="G23" s="38"/>
    </row>
    <row r="24" spans="1:9" x14ac:dyDescent="0.2">
      <c r="A24" s="6"/>
      <c r="B24" s="48">
        <f t="shared" si="0"/>
        <v>14</v>
      </c>
      <c r="C24" s="42" t="s">
        <v>42</v>
      </c>
      <c r="D24" s="41"/>
      <c r="E24" s="40"/>
      <c r="F24" s="39"/>
      <c r="G24" s="38"/>
    </row>
    <row r="25" spans="1:9" x14ac:dyDescent="0.2">
      <c r="A25" s="6"/>
      <c r="B25" s="43">
        <f t="shared" si="0"/>
        <v>15</v>
      </c>
      <c r="C25" s="42" t="s">
        <v>41</v>
      </c>
      <c r="D25" s="41"/>
      <c r="E25" s="40"/>
      <c r="F25" s="39"/>
      <c r="G25" s="38"/>
    </row>
    <row r="26" spans="1:9" x14ac:dyDescent="0.2">
      <c r="A26" s="6"/>
      <c r="B26" s="43">
        <f t="shared" si="0"/>
        <v>16</v>
      </c>
      <c r="C26" s="42" t="s">
        <v>40</v>
      </c>
      <c r="D26" s="41"/>
      <c r="E26" s="40"/>
      <c r="F26" s="39"/>
      <c r="G26" s="38"/>
      <c r="I26" s="45"/>
    </row>
    <row r="27" spans="1:9" x14ac:dyDescent="0.2">
      <c r="A27" s="6"/>
      <c r="B27" s="43">
        <f t="shared" si="0"/>
        <v>17</v>
      </c>
      <c r="C27" s="42" t="s">
        <v>39</v>
      </c>
      <c r="D27" s="47"/>
      <c r="E27" s="40"/>
      <c r="F27" s="39"/>
      <c r="G27" s="38"/>
      <c r="I27" s="44"/>
    </row>
    <row r="28" spans="1:9" x14ac:dyDescent="0.2">
      <c r="A28" s="6"/>
      <c r="B28" s="43">
        <f t="shared" si="0"/>
        <v>18</v>
      </c>
      <c r="C28" s="42" t="s">
        <v>38</v>
      </c>
      <c r="D28" s="41"/>
      <c r="E28" s="40"/>
      <c r="F28" s="39"/>
      <c r="G28" s="38"/>
    </row>
    <row r="29" spans="1:9" x14ac:dyDescent="0.2">
      <c r="A29" s="6"/>
      <c r="B29" s="43">
        <f t="shared" si="0"/>
        <v>19</v>
      </c>
      <c r="C29" s="42" t="s">
        <v>37</v>
      </c>
      <c r="D29" s="47"/>
      <c r="E29" s="40"/>
      <c r="F29" s="39"/>
      <c r="G29" s="38"/>
    </row>
    <row r="30" spans="1:9" x14ac:dyDescent="0.2">
      <c r="A30" s="6"/>
      <c r="B30" s="43">
        <f t="shared" si="0"/>
        <v>20</v>
      </c>
      <c r="C30" s="42" t="s">
        <v>36</v>
      </c>
      <c r="D30" s="46"/>
      <c r="E30" s="40"/>
      <c r="F30" s="39"/>
      <c r="G30" s="38"/>
    </row>
    <row r="31" spans="1:9" ht="25.5" x14ac:dyDescent="0.2">
      <c r="A31" s="6"/>
      <c r="B31" s="43">
        <f t="shared" si="0"/>
        <v>21</v>
      </c>
      <c r="C31" s="42" t="s">
        <v>35</v>
      </c>
      <c r="D31" s="41"/>
      <c r="E31" s="40"/>
      <c r="F31" s="39"/>
      <c r="G31" s="38"/>
    </row>
    <row r="32" spans="1:9" x14ac:dyDescent="0.2">
      <c r="A32" s="6"/>
      <c r="B32" s="43">
        <f t="shared" si="0"/>
        <v>22</v>
      </c>
      <c r="C32" s="42" t="s">
        <v>34</v>
      </c>
      <c r="D32" s="41"/>
      <c r="E32" s="40"/>
      <c r="F32" s="39"/>
      <c r="G32" s="38"/>
      <c r="I32" s="45"/>
    </row>
    <row r="33" spans="1:9" x14ac:dyDescent="0.2">
      <c r="A33" s="6"/>
      <c r="B33" s="43">
        <f t="shared" si="0"/>
        <v>23</v>
      </c>
      <c r="C33" s="42" t="s">
        <v>33</v>
      </c>
      <c r="D33" s="41"/>
      <c r="E33" s="40"/>
      <c r="F33" s="39"/>
      <c r="G33" s="38"/>
      <c r="I33" s="44"/>
    </row>
    <row r="34" spans="1:9" ht="25.5" x14ac:dyDescent="0.2">
      <c r="A34" s="6"/>
      <c r="B34" s="43">
        <f t="shared" si="0"/>
        <v>24</v>
      </c>
      <c r="C34" s="42" t="s">
        <v>32</v>
      </c>
      <c r="D34" s="41"/>
      <c r="E34" s="40"/>
      <c r="F34" s="39"/>
      <c r="G34" s="38"/>
    </row>
    <row r="35" spans="1:9" x14ac:dyDescent="0.2">
      <c r="A35" s="6"/>
      <c r="B35" s="43">
        <f t="shared" si="0"/>
        <v>25</v>
      </c>
      <c r="C35" s="42" t="s">
        <v>31</v>
      </c>
      <c r="D35" s="41"/>
      <c r="E35" s="40"/>
      <c r="F35" s="39"/>
      <c r="G35" s="38"/>
      <c r="I35" s="4"/>
    </row>
    <row r="36" spans="1:9" x14ac:dyDescent="0.2">
      <c r="A36" s="6"/>
      <c r="B36" s="43">
        <f t="shared" si="0"/>
        <v>26</v>
      </c>
      <c r="C36" s="42" t="s">
        <v>30</v>
      </c>
      <c r="D36" s="41"/>
      <c r="E36" s="40"/>
      <c r="F36" s="39"/>
      <c r="G36" s="38"/>
    </row>
    <row r="37" spans="1:9" x14ac:dyDescent="0.2">
      <c r="A37" s="6"/>
      <c r="B37" s="43">
        <f t="shared" si="0"/>
        <v>27</v>
      </c>
      <c r="C37" s="42" t="s">
        <v>29</v>
      </c>
      <c r="D37" s="41"/>
      <c r="E37" s="40"/>
      <c r="F37" s="39"/>
      <c r="G37" s="38"/>
    </row>
    <row r="38" spans="1:9" ht="15.75" thickBot="1" x14ac:dyDescent="0.3">
      <c r="A38" s="6"/>
      <c r="B38" s="37"/>
      <c r="C38" s="36" t="s">
        <v>28</v>
      </c>
      <c r="D38" s="35"/>
      <c r="E38" s="34"/>
      <c r="F38" s="33"/>
      <c r="G38" s="32">
        <f>SUM(G11:G37)</f>
        <v>0</v>
      </c>
    </row>
    <row r="39" spans="1:9" ht="13.5" thickTop="1" x14ac:dyDescent="0.2">
      <c r="A39" s="6"/>
      <c r="B39" s="9"/>
      <c r="C39" s="9"/>
      <c r="D39" s="9"/>
      <c r="E39" s="9"/>
      <c r="F39" s="9"/>
      <c r="G39" s="9"/>
    </row>
    <row r="40" spans="1:9" ht="13.5" thickBot="1" x14ac:dyDescent="0.25">
      <c r="A40" s="6"/>
      <c r="B40" s="9"/>
      <c r="C40" s="9"/>
      <c r="D40" s="9"/>
      <c r="E40" s="9"/>
      <c r="F40" s="9"/>
      <c r="G40" s="9"/>
    </row>
    <row r="41" spans="1:9" ht="16.5" thickBot="1" x14ac:dyDescent="0.3">
      <c r="A41" s="6"/>
      <c r="B41" s="31"/>
      <c r="C41" s="31"/>
      <c r="D41" s="31"/>
      <c r="E41" s="84" t="s">
        <v>27</v>
      </c>
      <c r="F41" s="85"/>
      <c r="G41" s="30"/>
    </row>
    <row r="42" spans="1:9" ht="16.5" customHeight="1" thickTop="1" x14ac:dyDescent="0.2">
      <c r="A42" s="6"/>
      <c r="B42" s="86" t="s">
        <v>26</v>
      </c>
      <c r="C42" s="89" t="s">
        <v>25</v>
      </c>
      <c r="D42" s="90"/>
      <c r="E42" s="90"/>
      <c r="F42" s="91"/>
      <c r="G42" s="29" t="s">
        <v>24</v>
      </c>
    </row>
    <row r="43" spans="1:9" ht="12.75" customHeight="1" x14ac:dyDescent="0.2">
      <c r="A43" s="6"/>
      <c r="B43" s="87"/>
      <c r="C43" s="92"/>
      <c r="D43" s="93"/>
      <c r="E43" s="93"/>
      <c r="F43" s="94"/>
      <c r="G43" s="28" t="s">
        <v>23</v>
      </c>
    </row>
    <row r="44" spans="1:9" ht="12.75" customHeight="1" x14ac:dyDescent="0.2">
      <c r="A44" s="6"/>
      <c r="B44" s="87"/>
      <c r="C44" s="92"/>
      <c r="D44" s="93"/>
      <c r="E44" s="93"/>
      <c r="F44" s="94"/>
      <c r="G44" s="27"/>
    </row>
    <row r="45" spans="1:9" ht="13.5" customHeight="1" thickBot="1" x14ac:dyDescent="0.25">
      <c r="A45" s="6"/>
      <c r="B45" s="88"/>
      <c r="C45" s="95"/>
      <c r="D45" s="96"/>
      <c r="E45" s="96"/>
      <c r="F45" s="97"/>
      <c r="G45" s="12"/>
    </row>
    <row r="46" spans="1:9" ht="13.5" thickTop="1" x14ac:dyDescent="0.2">
      <c r="A46" s="6"/>
      <c r="B46" s="26">
        <v>28</v>
      </c>
      <c r="C46" s="98" t="s">
        <v>22</v>
      </c>
      <c r="D46" s="99"/>
      <c r="E46" s="99"/>
      <c r="F46" s="99"/>
      <c r="G46" s="25"/>
      <c r="H46" s="24"/>
    </row>
    <row r="47" spans="1:9" ht="29.25" customHeight="1" x14ac:dyDescent="0.2">
      <c r="A47" s="6"/>
      <c r="B47" s="15">
        <f t="shared" ref="B47:B66" si="1">B46+1</f>
        <v>29</v>
      </c>
      <c r="C47" s="75" t="s">
        <v>21</v>
      </c>
      <c r="D47" s="76"/>
      <c r="E47" s="76"/>
      <c r="F47" s="76"/>
      <c r="G47" s="21"/>
      <c r="H47" s="23"/>
    </row>
    <row r="48" spans="1:9" x14ac:dyDescent="0.2">
      <c r="A48" s="6"/>
      <c r="B48" s="15">
        <f t="shared" si="1"/>
        <v>30</v>
      </c>
      <c r="C48" s="75" t="s">
        <v>20</v>
      </c>
      <c r="D48" s="76"/>
      <c r="E48" s="76"/>
      <c r="F48" s="76"/>
      <c r="G48" s="21"/>
      <c r="H48" s="23"/>
    </row>
    <row r="49" spans="1:10" x14ac:dyDescent="0.2">
      <c r="A49" s="6"/>
      <c r="B49" s="15">
        <f t="shared" si="1"/>
        <v>31</v>
      </c>
      <c r="C49" s="75" t="s">
        <v>19</v>
      </c>
      <c r="D49" s="76"/>
      <c r="E49" s="76"/>
      <c r="F49" s="76"/>
      <c r="G49" s="21"/>
      <c r="H49" s="23"/>
    </row>
    <row r="50" spans="1:10" x14ac:dyDescent="0.2">
      <c r="A50" s="6"/>
      <c r="B50" s="15">
        <f t="shared" si="1"/>
        <v>32</v>
      </c>
      <c r="C50" s="75" t="s">
        <v>18</v>
      </c>
      <c r="D50" s="76"/>
      <c r="E50" s="76"/>
      <c r="F50" s="76"/>
      <c r="G50" s="21"/>
      <c r="H50" s="23"/>
    </row>
    <row r="51" spans="1:10" x14ac:dyDescent="0.2">
      <c r="A51" s="6"/>
      <c r="B51" s="15">
        <f t="shared" si="1"/>
        <v>33</v>
      </c>
      <c r="C51" s="75" t="s">
        <v>17</v>
      </c>
      <c r="D51" s="76"/>
      <c r="E51" s="76"/>
      <c r="F51" s="76"/>
      <c r="G51" s="21"/>
      <c r="H51" s="23"/>
    </row>
    <row r="52" spans="1:10" x14ac:dyDescent="0.2">
      <c r="A52" s="6"/>
      <c r="B52" s="15">
        <f t="shared" si="1"/>
        <v>34</v>
      </c>
      <c r="C52" s="75" t="s">
        <v>16</v>
      </c>
      <c r="D52" s="76"/>
      <c r="E52" s="76"/>
      <c r="F52" s="76"/>
      <c r="G52" s="21"/>
      <c r="H52" s="23"/>
    </row>
    <row r="53" spans="1:10" x14ac:dyDescent="0.2">
      <c r="A53" s="6"/>
      <c r="B53" s="15">
        <f t="shared" si="1"/>
        <v>35</v>
      </c>
      <c r="C53" s="22" t="s">
        <v>15</v>
      </c>
      <c r="D53" s="19"/>
      <c r="E53" s="19"/>
      <c r="F53" s="19"/>
      <c r="G53" s="21"/>
    </row>
    <row r="54" spans="1:10" x14ac:dyDescent="0.2">
      <c r="A54" s="6"/>
      <c r="B54" s="15">
        <f t="shared" si="1"/>
        <v>36</v>
      </c>
      <c r="C54" s="22" t="s">
        <v>14</v>
      </c>
      <c r="D54" s="19"/>
      <c r="E54" s="19"/>
      <c r="F54" s="19"/>
      <c r="G54" s="21"/>
    </row>
    <row r="55" spans="1:10" x14ac:dyDescent="0.2">
      <c r="A55" s="6"/>
      <c r="B55" s="15">
        <f t="shared" si="1"/>
        <v>37</v>
      </c>
      <c r="C55" s="22" t="s">
        <v>13</v>
      </c>
      <c r="D55" s="19"/>
      <c r="E55" s="19"/>
      <c r="F55" s="19"/>
      <c r="G55" s="21"/>
    </row>
    <row r="56" spans="1:10" x14ac:dyDescent="0.2">
      <c r="A56" s="6"/>
      <c r="B56" s="15">
        <f t="shared" si="1"/>
        <v>38</v>
      </c>
      <c r="C56" s="22" t="s">
        <v>12</v>
      </c>
      <c r="D56" s="19"/>
      <c r="E56" s="19"/>
      <c r="F56" s="19"/>
      <c r="G56" s="21"/>
    </row>
    <row r="57" spans="1:10" x14ac:dyDescent="0.2">
      <c r="A57" s="6"/>
      <c r="B57" s="15">
        <f t="shared" si="1"/>
        <v>39</v>
      </c>
      <c r="C57" s="22" t="s">
        <v>11</v>
      </c>
      <c r="D57" s="19"/>
      <c r="E57" s="19"/>
      <c r="F57" s="19"/>
      <c r="G57" s="21"/>
    </row>
    <row r="58" spans="1:10" x14ac:dyDescent="0.2">
      <c r="A58" s="6"/>
      <c r="B58" s="15">
        <f t="shared" si="1"/>
        <v>40</v>
      </c>
      <c r="C58" s="22" t="s">
        <v>10</v>
      </c>
      <c r="D58" s="19"/>
      <c r="E58" s="19"/>
      <c r="F58" s="19"/>
      <c r="G58" s="21"/>
    </row>
    <row r="59" spans="1:10" x14ac:dyDescent="0.2">
      <c r="A59" s="6"/>
      <c r="B59" s="15">
        <f t="shared" si="1"/>
        <v>41</v>
      </c>
      <c r="C59" s="75" t="s">
        <v>9</v>
      </c>
      <c r="D59" s="76"/>
      <c r="E59" s="76"/>
      <c r="F59" s="76"/>
      <c r="G59" s="21"/>
      <c r="J59" s="4"/>
    </row>
    <row r="60" spans="1:10" ht="25.5" x14ac:dyDescent="0.2">
      <c r="A60" s="6"/>
      <c r="B60" s="15">
        <f t="shared" si="1"/>
        <v>42</v>
      </c>
      <c r="C60" s="20" t="s">
        <v>8</v>
      </c>
      <c r="D60" s="19"/>
      <c r="E60" s="19"/>
      <c r="F60" s="19"/>
      <c r="G60" s="21"/>
    </row>
    <row r="61" spans="1:10" ht="25.5" x14ac:dyDescent="0.2">
      <c r="A61" s="6"/>
      <c r="B61" s="15">
        <f t="shared" si="1"/>
        <v>43</v>
      </c>
      <c r="C61" s="20" t="s">
        <v>7</v>
      </c>
      <c r="D61" s="19"/>
      <c r="E61" s="19"/>
      <c r="F61" s="19"/>
      <c r="G61" s="21"/>
      <c r="I61" s="4"/>
    </row>
    <row r="62" spans="1:10" x14ac:dyDescent="0.2">
      <c r="A62" s="6"/>
      <c r="B62" s="15">
        <f t="shared" si="1"/>
        <v>44</v>
      </c>
      <c r="C62" s="20" t="s">
        <v>6</v>
      </c>
      <c r="D62" s="19"/>
      <c r="E62" s="19"/>
      <c r="F62" s="19"/>
      <c r="G62" s="21"/>
    </row>
    <row r="63" spans="1:10" ht="25.5" x14ac:dyDescent="0.2">
      <c r="A63" s="6"/>
      <c r="B63" s="15">
        <f t="shared" si="1"/>
        <v>45</v>
      </c>
      <c r="C63" s="20" t="s">
        <v>5</v>
      </c>
      <c r="D63" s="19"/>
      <c r="E63" s="19"/>
      <c r="F63" s="19"/>
      <c r="G63" s="18"/>
    </row>
    <row r="64" spans="1:10" ht="25.5" x14ac:dyDescent="0.2">
      <c r="A64" s="6"/>
      <c r="B64" s="15">
        <f t="shared" si="1"/>
        <v>46</v>
      </c>
      <c r="C64" s="20" t="s">
        <v>4</v>
      </c>
      <c r="D64" s="19"/>
      <c r="E64" s="19"/>
      <c r="F64" s="19"/>
      <c r="G64" s="18"/>
    </row>
    <row r="65" spans="1:9" ht="25.5" x14ac:dyDescent="0.2">
      <c r="A65" s="6"/>
      <c r="B65" s="15">
        <f t="shared" si="1"/>
        <v>47</v>
      </c>
      <c r="C65" s="20" t="s">
        <v>3</v>
      </c>
      <c r="D65" s="19"/>
      <c r="E65" s="19"/>
      <c r="F65" s="19"/>
      <c r="G65" s="18"/>
    </row>
    <row r="66" spans="1:9" x14ac:dyDescent="0.2">
      <c r="A66" s="6"/>
      <c r="B66" s="15">
        <f t="shared" si="1"/>
        <v>48</v>
      </c>
      <c r="C66" s="20" t="s">
        <v>65</v>
      </c>
      <c r="D66" s="19"/>
      <c r="E66" s="19"/>
      <c r="F66" s="19"/>
      <c r="G66" s="18"/>
    </row>
    <row r="67" spans="1:9" ht="13.5" thickBot="1" x14ac:dyDescent="0.25">
      <c r="A67" s="6"/>
      <c r="B67" s="17">
        <v>49</v>
      </c>
      <c r="C67" s="75" t="s">
        <v>2</v>
      </c>
      <c r="D67" s="76"/>
      <c r="E67" s="76"/>
      <c r="F67" s="76"/>
      <c r="G67" s="16"/>
    </row>
    <row r="68" spans="1:9" ht="14.25" thickTop="1" thickBot="1" x14ac:dyDescent="0.25">
      <c r="A68" s="6"/>
      <c r="B68" s="15">
        <v>50</v>
      </c>
      <c r="C68" s="14" t="s">
        <v>66</v>
      </c>
      <c r="D68" s="13"/>
      <c r="E68" s="13"/>
      <c r="F68" s="13"/>
      <c r="G68" s="12"/>
    </row>
    <row r="69" spans="1:9" ht="14.25" customHeight="1" thickTop="1" thickBot="1" x14ac:dyDescent="0.25">
      <c r="A69" s="6"/>
      <c r="B69" s="11"/>
      <c r="C69" s="77" t="s">
        <v>1</v>
      </c>
      <c r="D69" s="78"/>
      <c r="E69" s="78"/>
      <c r="F69" s="79"/>
      <c r="G69" s="10">
        <f>SUM(G46:G68)</f>
        <v>0</v>
      </c>
    </row>
    <row r="70" spans="1:9" ht="14.25" thickTop="1" thickBot="1" x14ac:dyDescent="0.25">
      <c r="A70" s="6"/>
      <c r="B70" s="9"/>
      <c r="C70" s="9"/>
      <c r="D70" s="9"/>
      <c r="E70" s="9"/>
      <c r="F70" s="9"/>
      <c r="G70" s="9"/>
    </row>
    <row r="71" spans="1:9" ht="16.5" thickTop="1" thickBot="1" x14ac:dyDescent="0.25">
      <c r="A71" s="6"/>
      <c r="B71" s="9"/>
      <c r="C71" s="80" t="s">
        <v>0</v>
      </c>
      <c r="D71" s="81"/>
      <c r="E71" s="81"/>
      <c r="F71" s="82"/>
      <c r="G71" s="8">
        <f>+G38+G69</f>
        <v>0</v>
      </c>
      <c r="I71" s="4"/>
    </row>
    <row r="72" spans="1:9" ht="13.5" thickTop="1" x14ac:dyDescent="0.2">
      <c r="A72" s="6"/>
      <c r="B72" s="6"/>
      <c r="C72" s="6"/>
      <c r="D72" s="6"/>
      <c r="E72" s="6"/>
      <c r="F72" s="6"/>
      <c r="G72" s="6"/>
    </row>
    <row r="73" spans="1:9" x14ac:dyDescent="0.2">
      <c r="A73" s="6"/>
      <c r="B73" s="7"/>
      <c r="C73" s="83"/>
      <c r="D73" s="83"/>
      <c r="E73" s="83"/>
      <c r="F73" s="83"/>
      <c r="G73" s="6"/>
    </row>
    <row r="74" spans="1:9" x14ac:dyDescent="0.2">
      <c r="B74" s="5"/>
      <c r="C74" s="5"/>
      <c r="D74" s="5"/>
      <c r="E74" s="5"/>
      <c r="F74" s="5"/>
    </row>
    <row r="75" spans="1:9" ht="15.75" x14ac:dyDescent="0.2">
      <c r="B75" s="74"/>
      <c r="C75" s="74"/>
      <c r="D75" s="3"/>
      <c r="E75" s="2"/>
      <c r="F75" s="2"/>
    </row>
  </sheetData>
  <mergeCells count="23">
    <mergeCell ref="A2:G2"/>
    <mergeCell ref="A3:G4"/>
    <mergeCell ref="B5:G5"/>
    <mergeCell ref="E6:F6"/>
    <mergeCell ref="B7:B10"/>
    <mergeCell ref="C7:C10"/>
    <mergeCell ref="F7:F10"/>
    <mergeCell ref="E41:F41"/>
    <mergeCell ref="B42:B45"/>
    <mergeCell ref="C42:F45"/>
    <mergeCell ref="C46:F46"/>
    <mergeCell ref="C47:F47"/>
    <mergeCell ref="C48:F48"/>
    <mergeCell ref="C49:F49"/>
    <mergeCell ref="C50:F50"/>
    <mergeCell ref="C51:F51"/>
    <mergeCell ref="C52:F52"/>
    <mergeCell ref="B75:C75"/>
    <mergeCell ref="C59:F59"/>
    <mergeCell ref="C67:F67"/>
    <mergeCell ref="C69:F69"/>
    <mergeCell ref="C71:F71"/>
    <mergeCell ref="C73:F73"/>
  </mergeCells>
  <pageMargins left="1.3385826771653544" right="0.74803149606299213" top="0.98425196850393704" bottom="0.98425196850393704" header="0.51181102362204722" footer="0.51181102362204722"/>
  <pageSetup scale="51" orientation="portrait" r:id="rId1"/>
  <headerFooter alignWithMargins="0"/>
  <rowBreaks count="1" manualBreakCount="1">
    <brk id="3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de Costos</vt:lpstr>
      <vt:lpstr>'Cuadro de Costos'!Área_de_impresión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Galarza, Ariel G.</dc:creator>
  <cp:lastModifiedBy>López, Angélica</cp:lastModifiedBy>
  <cp:lastPrinted>2016-10-21T19:26:22Z</cp:lastPrinted>
  <dcterms:created xsi:type="dcterms:W3CDTF">2016-09-30T18:50:11Z</dcterms:created>
  <dcterms:modified xsi:type="dcterms:W3CDTF">2016-11-11T18:47:22Z</dcterms:modified>
</cp:coreProperties>
</file>