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DO YPFB 2016\10 OCTUBRE\15 OCC LLALLAGUA\B1 LLALLAGUA\"/>
    </mc:Choice>
  </mc:AlternateContent>
  <bookViews>
    <workbookView xWindow="0" yWindow="0" windowWidth="21945" windowHeight="12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9" i="1" l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0" i="1"/>
  <c r="G229" i="1"/>
  <c r="G228" i="1"/>
  <c r="G227" i="1"/>
  <c r="G226" i="1"/>
  <c r="G225" i="1"/>
  <c r="G224" i="1"/>
  <c r="G222" i="1"/>
  <c r="G221" i="1"/>
  <c r="G220" i="1"/>
  <c r="G219" i="1"/>
  <c r="G218" i="1"/>
  <c r="G217" i="1"/>
  <c r="G216" i="1"/>
  <c r="G215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3" i="1"/>
  <c r="G162" i="1"/>
  <c r="G161" i="1"/>
  <c r="G160" i="1"/>
  <c r="G159" i="1"/>
  <c r="G158" i="1"/>
  <c r="G157" i="1"/>
  <c r="G156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09" i="1"/>
  <c r="G108" i="1"/>
  <c r="G107" i="1"/>
  <c r="G106" i="1"/>
  <c r="G105" i="1"/>
  <c r="G103" i="1"/>
  <c r="G102" i="1"/>
  <c r="G101" i="1"/>
  <c r="G100" i="1"/>
  <c r="G99" i="1"/>
  <c r="G98" i="1"/>
  <c r="G97" i="1"/>
  <c r="G96" i="1"/>
  <c r="G95" i="1"/>
  <c r="G94" i="1"/>
  <c r="G93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G260" i="1" l="1"/>
</calcChain>
</file>

<file path=xl/sharedStrings.xml><?xml version="1.0" encoding="utf-8"?>
<sst xmlns="http://schemas.openxmlformats.org/spreadsheetml/2006/main" count="834" uniqueCount="435">
  <si>
    <t>ÍTEM</t>
  </si>
  <si>
    <t>DESCRIPCIÓN</t>
  </si>
  <si>
    <t>UND.</t>
  </si>
  <si>
    <t>CANTIDAD</t>
  </si>
  <si>
    <t>01.</t>
  </si>
  <si>
    <t>TRABAJOS PRELIMINARES</t>
  </si>
  <si>
    <t/>
  </si>
  <si>
    <t>01.1.</t>
  </si>
  <si>
    <t>INSTALACION DE FAENAS</t>
  </si>
  <si>
    <t>GLB</t>
  </si>
  <si>
    <t>01.2.</t>
  </si>
  <si>
    <t>REPLANTEO Y TRAZADO</t>
  </si>
  <si>
    <t>01.3.</t>
  </si>
  <si>
    <t>MOVIMIENTO DE TIERRAS CON MAQUINARIA. CORTE Y NIVELACION</t>
  </si>
  <si>
    <t>M3</t>
  </si>
  <si>
    <t>01.4.</t>
  </si>
  <si>
    <t>RELLENO COMUN COMPACTADO CON VIBROCOMPACTADORA</t>
  </si>
  <si>
    <t>01.5.</t>
  </si>
  <si>
    <t>LETRERO DE OBRA</t>
  </si>
  <si>
    <t>PZA</t>
  </si>
  <si>
    <t>01.6.</t>
  </si>
  <si>
    <t>MURO DE H.C.</t>
  </si>
  <si>
    <t>02.</t>
  </si>
  <si>
    <t>CONSTRUCCION MURO DE CERCO</t>
  </si>
  <si>
    <t>02.1.</t>
  </si>
  <si>
    <t>EXCAVACION CON MAQUINARIA DE 0-1.5 M</t>
  </si>
  <si>
    <t>02.2.</t>
  </si>
  <si>
    <t>HORMIGON POBRE (1:5:5) BASE DE E=5 CM.</t>
  </si>
  <si>
    <t>M2</t>
  </si>
  <si>
    <t>02.3.</t>
  </si>
  <si>
    <t>CIMIENTO DE HO CO 1:2:4 50% PIEDRA DESPLAZADORA</t>
  </si>
  <si>
    <t>02.4.</t>
  </si>
  <si>
    <t>SOBRECIMIENTO DE HO CO 1:3:4 50% DE PIEDRA DESPLAZADORA</t>
  </si>
  <si>
    <t>02.5.</t>
  </si>
  <si>
    <t>02.6.</t>
  </si>
  <si>
    <t>IMPERMEABILIZACION CON POLIETILENO</t>
  </si>
  <si>
    <t>02.7.</t>
  </si>
  <si>
    <t>MURO DE BLOQUES DE CEMENTO (20*40*20CM) E=0.20 M DOSIF:1:3</t>
  </si>
  <si>
    <t>02.8.</t>
  </si>
  <si>
    <t>COLUMNA DE BLOQUES DE CEMENTO</t>
  </si>
  <si>
    <t>ML</t>
  </si>
  <si>
    <t>02.9.</t>
  </si>
  <si>
    <t>BOTAGUAS DE HO AO MURO PERIMETRAL</t>
  </si>
  <si>
    <t>02.10.</t>
  </si>
  <si>
    <t>PROVISION E INSTALACION BAYONETA</t>
  </si>
  <si>
    <t>02.11.</t>
  </si>
  <si>
    <t>ALAMBRE DE PUAS</t>
  </si>
  <si>
    <t>03.</t>
  </si>
  <si>
    <t>CONSTRUCCION PORTON INGRESO TRANSPORTE</t>
  </si>
  <si>
    <t>03.1.</t>
  </si>
  <si>
    <t>ZAPATA DE HO AO DOSIF: 1:2:3</t>
  </si>
  <si>
    <t>03.2.</t>
  </si>
  <si>
    <t>COLUMNA DE HORMIGON ARMADO 1:2:3 PORTON</t>
  </si>
  <si>
    <t>03.3.</t>
  </si>
  <si>
    <t>PORTON DE METAL DE PLANCHA DE 1 MM INCLUYE PUERTA PEATONAL</t>
  </si>
  <si>
    <t>04.</t>
  </si>
  <si>
    <t>INSTALACION ELECTRICA TERRENO</t>
  </si>
  <si>
    <t>04.1.</t>
  </si>
  <si>
    <t>TABLERO METALICO DE DISTRIBUCION PRINCIPAL</t>
  </si>
  <si>
    <t>04.2.</t>
  </si>
  <si>
    <t>TABLERO METALICO DE DISTRIBUCION SECUNDARIA</t>
  </si>
  <si>
    <t>04.3.</t>
  </si>
  <si>
    <t>TABLERO METALICO INCLUYE TEMPORIZADOR ELECTRONICO 16 AMP - CONTACTOR TRIFASICO</t>
  </si>
  <si>
    <t>04.4.</t>
  </si>
  <si>
    <t>CAMARA DE PASO  30 X 30 X 40 CM HO CO 70% PIED.DESPL.</t>
  </si>
  <si>
    <t>04.5.</t>
  </si>
  <si>
    <t>CONDUCTOR TETRAPOLAR 16 MM 2/6 AWG ALIMENTADOR</t>
  </si>
  <si>
    <t>04.6.</t>
  </si>
  <si>
    <t>DISYUNTOR TERMOMAGNETICO PRINCIPAL DE CAJA MOLDEADA 80 AMP 25 KA</t>
  </si>
  <si>
    <t>04.7.</t>
  </si>
  <si>
    <t>DISYUNTOR TRIFASICO TERMOMAGNETICO  32 AMP 10 KA</t>
  </si>
  <si>
    <t>04.8.</t>
  </si>
  <si>
    <t>DISYUNTOR TRIFASICO TERMOMAGNETICO  16 AMP 10 KA</t>
  </si>
  <si>
    <t>04.9.</t>
  </si>
  <si>
    <t>DISYUNTOR TRIFASICO TERMOMAGNETICO 63 AMP 10 KA</t>
  </si>
  <si>
    <t>04.10.</t>
  </si>
  <si>
    <t>DISYUNTOR TRIFASICO TERMOMAGNETICO 25 AMP 10 KA</t>
  </si>
  <si>
    <t>04.11.</t>
  </si>
  <si>
    <t>TUBERIA PVC CONDUIT  3/4"</t>
  </si>
  <si>
    <t>04.12.</t>
  </si>
  <si>
    <t>TUBO PVC 1 1/2"</t>
  </si>
  <si>
    <t>04.13.</t>
  </si>
  <si>
    <t>LUMINARIA HALURO METALICO 150 W ANTIEXPLOSIVA</t>
  </si>
  <si>
    <t>04.14.</t>
  </si>
  <si>
    <t>POSTES DE CAÑERIA GALVANIZADA 4" A 2 " 6 M INCLUYE BASE Y SUJECION</t>
  </si>
  <si>
    <t>04.15.</t>
  </si>
  <si>
    <t>VARILLA DE COBRE</t>
  </si>
  <si>
    <t>04.16.</t>
  </si>
  <si>
    <t>CABLE DESNUDO CU # 6 AWG</t>
  </si>
  <si>
    <t>04.17.</t>
  </si>
  <si>
    <t>SOLDADURA EXOTERMICA</t>
  </si>
  <si>
    <t>PTO</t>
  </si>
  <si>
    <t>04.18.</t>
  </si>
  <si>
    <t>CONDUCTOR TETRAPOLAR 6 MM2 ALIMENTADOR</t>
  </si>
  <si>
    <t>04.19.</t>
  </si>
  <si>
    <t>CAJA DE CONEXIONES AREAS CLASIFICADAS</t>
  </si>
  <si>
    <t>04.20.</t>
  </si>
  <si>
    <t>TUBO CONDUIT RIGIDO 1 1/2"</t>
  </si>
  <si>
    <t>04.21.</t>
  </si>
  <si>
    <t>CONDUCTOR TRIPOLAR 3 X 4 MM</t>
  </si>
  <si>
    <t>05.</t>
  </si>
  <si>
    <t>CONST. OFICINA GNRGD OBRA GRUESA</t>
  </si>
  <si>
    <t>05.1.</t>
  </si>
  <si>
    <t>EXCAVACION DE 0-2 M SUELO DURO (MANUAL)</t>
  </si>
  <si>
    <t>05.2.</t>
  </si>
  <si>
    <t>05.3.</t>
  </si>
  <si>
    <t>05.4.</t>
  </si>
  <si>
    <t>05.5.</t>
  </si>
  <si>
    <t>05.6.</t>
  </si>
  <si>
    <t>05.7.</t>
  </si>
  <si>
    <t>05.8.</t>
  </si>
  <si>
    <t>COLUMNA DE HORMIGON ARMADO 1:2:3</t>
  </si>
  <si>
    <t>05.9.</t>
  </si>
  <si>
    <t>RELLENO Y COMPACTADO CON MATERIAL SELECCIONADO</t>
  </si>
  <si>
    <t>05.10.</t>
  </si>
  <si>
    <t>MURO DE LADRILLO 6H E=0.18 MTS (24*18*12CM)</t>
  </si>
  <si>
    <t>05.11.</t>
  </si>
  <si>
    <t>MURO DE LADRILLO 6H E=0.12 MTS DOSIF:1:5</t>
  </si>
  <si>
    <t>05.12.</t>
  </si>
  <si>
    <t>DINTEL DE LADRILLO DE 6 HUECOS ARMADO</t>
  </si>
  <si>
    <t>05.13.</t>
  </si>
  <si>
    <t>VIGA DE HO AO ENCADENADO</t>
  </si>
  <si>
    <t>05.14.</t>
  </si>
  <si>
    <t>BOTAGUAS DE HO AO</t>
  </si>
  <si>
    <t>05.15.</t>
  </si>
  <si>
    <t>MESON DE HO AO DE 5 CM.</t>
  </si>
  <si>
    <t>05.16.</t>
  </si>
  <si>
    <t>CUBIERTA CALAMINA TRAPEZOIDAL PREPINTADA # 28 INCLUYE ESTRUCTURA METALICA OFICINA</t>
  </si>
  <si>
    <t>06.</t>
  </si>
  <si>
    <t>CONST. OFICINA GNRGD OBRA FINA</t>
  </si>
  <si>
    <t>06.1.</t>
  </si>
  <si>
    <t>CANALETA DE CALAMINA PLANA N.28</t>
  </si>
  <si>
    <t>06.2.</t>
  </si>
  <si>
    <t>BAJANTE DE CALAMINA 4" N. 28</t>
  </si>
  <si>
    <t>06.3.</t>
  </si>
  <si>
    <t>REVOQUE EXTERIOR DE CAL CEMENTO PIRULEADO FINO</t>
  </si>
  <si>
    <t>06.4.</t>
  </si>
  <si>
    <t>REVOQUE INTERIOR DE ESTUCO</t>
  </si>
  <si>
    <t>06.5.</t>
  </si>
  <si>
    <t>REVOQUE INTERIOR DE ESTUCO CIELO FALSO + ESTRUCTURA METALICA</t>
  </si>
  <si>
    <t>06.6.</t>
  </si>
  <si>
    <t>REVOQUE DE ESTUCO EN ALEROS</t>
  </si>
  <si>
    <t>06.7.</t>
  </si>
  <si>
    <t>REVOQUE CASTIGADO DE CEMENTO S/LADRILLO BANO - COCINA</t>
  </si>
  <si>
    <t>06.8.</t>
  </si>
  <si>
    <t>EMPEDRADO Y CONTRAPISO E = 5 CM DE Hº Sº  PLANTA BAJA</t>
  </si>
  <si>
    <t>06.9.</t>
  </si>
  <si>
    <t>REVESTIMIENTO DE CERAMICA EN PAREDES BANO - COCINA</t>
  </si>
  <si>
    <t>06.10.</t>
  </si>
  <si>
    <t>REVESTIMIENTO DE CERAMICA PISOS</t>
  </si>
  <si>
    <t>06.11.</t>
  </si>
  <si>
    <t>ZOCALO DE CERAMICA</t>
  </si>
  <si>
    <t>06.12.</t>
  </si>
  <si>
    <t>VENTANA DE ALUMINIO CORREDIZA INCLUYE VIDRIO 4 MM</t>
  </si>
  <si>
    <t>06.13.</t>
  </si>
  <si>
    <t>PUERTA TABLERO DE MADERA CON MARCO 2" X 4"  + CHAPA + QUINCALLERIA</t>
  </si>
  <si>
    <t>06.14.</t>
  </si>
  <si>
    <t>PINTURA DE INTERIOR LATEX</t>
  </si>
  <si>
    <t>06.15.</t>
  </si>
  <si>
    <t>PINTURA DE EXTERIOR LATEX</t>
  </si>
  <si>
    <t>06.16.</t>
  </si>
  <si>
    <t>PINTURA DE CIELO FLASO</t>
  </si>
  <si>
    <t>06.17.</t>
  </si>
  <si>
    <t>PINTURA AL OLEO INTERIOR</t>
  </si>
  <si>
    <t>06.18.</t>
  </si>
  <si>
    <t>ACERA DE CONCRETO 1:2:4 CON BASE DE PIEDRA INCL. CORDON DE ACERA</t>
  </si>
  <si>
    <t>06.19.</t>
  </si>
  <si>
    <t>PUERTA DE METAL PLEGABLE LATERAL</t>
  </si>
  <si>
    <t>06.20.</t>
  </si>
  <si>
    <t>REJAS VENTANAS</t>
  </si>
  <si>
    <t>06.21.</t>
  </si>
  <si>
    <t>PUERTA BATIENTE TABLERO DE MADERA C/MARCO 2" X 2" + DIVISION HORIZONTAL Y QUINCALLERIA</t>
  </si>
  <si>
    <t>06.22.</t>
  </si>
  <si>
    <t>BARANDA  Y PASAMANOS FG 2"</t>
  </si>
  <si>
    <t>07.</t>
  </si>
  <si>
    <t>INSTALACION AGUA POTABLE OFICINA</t>
  </si>
  <si>
    <t>07.1.</t>
  </si>
  <si>
    <t>07.2.</t>
  </si>
  <si>
    <t>PROV. E INST. TUBERÍA PARA AGUA FRIA 15MM PVC CLASE 10  INC. ACC.</t>
  </si>
  <si>
    <t>07.3.</t>
  </si>
  <si>
    <t>PROV. E INST. TUBERÍA PARA AGUA FRIA 20MM PVC CLASE 10  INC. ACC.</t>
  </si>
  <si>
    <t>07.4.</t>
  </si>
  <si>
    <t>PROV. E INST. TUBERÍA AGUA CALIENTE 15 MM HIDRO 3 INC. ACC.</t>
  </si>
  <si>
    <t>07.5.</t>
  </si>
  <si>
    <t>PROV. E INST. VALVULA DE PASO  DE 20 MM</t>
  </si>
  <si>
    <t>07.6.</t>
  </si>
  <si>
    <t>CAMARA DE VALVULA  30 X 30 X 30 CM HO SO</t>
  </si>
  <si>
    <t>07.7.</t>
  </si>
  <si>
    <t>RELLENO DE ZANJA COMUN COMPACTADO CON VIBROCOMPACTADORA</t>
  </si>
  <si>
    <t>07.8.</t>
  </si>
  <si>
    <t>BASE PARA DUCHA INCLUYE REGADERA - MEZCLADOR Y ACCESORIOS.</t>
  </si>
  <si>
    <t>07.9.</t>
  </si>
  <si>
    <t>INODORO BLANCO TANQUE BAJO INCLUYE ACC.</t>
  </si>
  <si>
    <t>07.10.</t>
  </si>
  <si>
    <t>LAVAMANOS DE PEDESTAL BLANCO INCLUYE GRIFERIA Y ACCESORIOS</t>
  </si>
  <si>
    <t>07.11.</t>
  </si>
  <si>
    <t>LAVAPLATOS 1 DEPOSITO, 1 FREGADERO INCLUYE ACCESORIOS</t>
  </si>
  <si>
    <t>08.</t>
  </si>
  <si>
    <t>INSTALACION SANITARIA OFICINA</t>
  </si>
  <si>
    <t>08.1.</t>
  </si>
  <si>
    <t>08.2.</t>
  </si>
  <si>
    <t>PROV. E INST. TUBERIA DE DESAGUE PVC SERIE NORMAL 50 MM  INC. ACC.</t>
  </si>
  <si>
    <t>08.3.</t>
  </si>
  <si>
    <t>PROV. E INST. TUBERIA  SANITARIA PVC SDR 35 100MM  INC. ACC.</t>
  </si>
  <si>
    <t>08.4.</t>
  </si>
  <si>
    <t>PROV. E INST. CAJA INTERCEPTORA SIFONADA PVC C/REJILLA METALICA</t>
  </si>
  <si>
    <t>08.5.</t>
  </si>
  <si>
    <t>CAMARA DESGRASADORA DE PVC PARA ARTEFACTOS</t>
  </si>
  <si>
    <t>08.6.</t>
  </si>
  <si>
    <t>CAMARA DE REGISTRO SANITARIO  DE  HºSº   CON TAPA  DE   HºAº</t>
  </si>
  <si>
    <t>08.7.</t>
  </si>
  <si>
    <t>POZO SEPTICO Y ABSORBENTE C/MURO DE LADRILLO Y TAPA DE H. A. D = 2 M</t>
  </si>
  <si>
    <t>08.8.</t>
  </si>
  <si>
    <t>RELLENO DE ZANJA COMPACTADO CON VIBROCOMPACTADORA</t>
  </si>
  <si>
    <t>09.</t>
  </si>
  <si>
    <t>INSTALACION ELECTRICA OFICINA</t>
  </si>
  <si>
    <t>09.1.</t>
  </si>
  <si>
    <t>09.2.</t>
  </si>
  <si>
    <t>09.3.</t>
  </si>
  <si>
    <t>09.4.</t>
  </si>
  <si>
    <t>DISYUNTOR MONOFASICO TERMOMAGNETICO 25 AMP 10 KA</t>
  </si>
  <si>
    <t>09.5.</t>
  </si>
  <si>
    <t>DISYUNTOR MONOFASICO TERMOMAGNETICO 10 AMP 10 KA</t>
  </si>
  <si>
    <t>09.6.</t>
  </si>
  <si>
    <t>DISYUNTOR MONOFASICO TERMOMAGNETICO 50 AMP 10 KA</t>
  </si>
  <si>
    <t>09.7.</t>
  </si>
  <si>
    <t>CABLE AISLADO CU AWG 14</t>
  </si>
  <si>
    <t>09.8.</t>
  </si>
  <si>
    <t>CABLE AISLADO CU AWG 12</t>
  </si>
  <si>
    <t>09.9.</t>
  </si>
  <si>
    <t>09.10.</t>
  </si>
  <si>
    <t>TUBERIA PVC CONDUIT 1 "</t>
  </si>
  <si>
    <t>09.11.</t>
  </si>
  <si>
    <t>TOMACORRIENTE PLACA DOBLE</t>
  </si>
  <si>
    <t>09.12.</t>
  </si>
  <si>
    <t>TOMA DE FUERZA</t>
  </si>
  <si>
    <t>09.13.</t>
  </si>
  <si>
    <t>INTERRUPTOR SIMPLE</t>
  </si>
  <si>
    <t>09.14.</t>
  </si>
  <si>
    <t>INTERRUPTOR DOBLE 10A/220V,</t>
  </si>
  <si>
    <t>09.15.</t>
  </si>
  <si>
    <t>LUMINARIA INCANDESCENTE SIMPLE</t>
  </si>
  <si>
    <t>09.16.</t>
  </si>
  <si>
    <t>LUMINARIA INCANDESCENTE APLIQUE</t>
  </si>
  <si>
    <t>09.17.</t>
  </si>
  <si>
    <t>LUMINARIA REFLECTORA PARA EXTERIORES TIPO LED</t>
  </si>
  <si>
    <t>09.18.</t>
  </si>
  <si>
    <t>LUMINARIA FLUORESCENTE 2 X 36 W C/DIFUSOR</t>
  </si>
  <si>
    <t>09.19.</t>
  </si>
  <si>
    <t>CAJA DE CONEXIONES</t>
  </si>
  <si>
    <t>09.20.</t>
  </si>
  <si>
    <t>CONDUCTOR TETRAPOLAR 10 MM 2/8 AWG</t>
  </si>
  <si>
    <t>09.21.</t>
  </si>
  <si>
    <t>TUBERIA PVC CONDUIT 1 1/2 "</t>
  </si>
  <si>
    <t>09.22.</t>
  </si>
  <si>
    <t>CABLE UTP CAT. 6</t>
  </si>
  <si>
    <t>09.23.</t>
  </si>
  <si>
    <t>TOMA PARA TELEFONO</t>
  </si>
  <si>
    <t>09.24.</t>
  </si>
  <si>
    <t>CABLE AISLADO DE CU AWG 10</t>
  </si>
  <si>
    <t>09.25.</t>
  </si>
  <si>
    <t>09.26.</t>
  </si>
  <si>
    <t>CABLE DESNUDO DE CU # 2/0 AWG</t>
  </si>
  <si>
    <t>09.27.</t>
  </si>
  <si>
    <t>09.28.</t>
  </si>
  <si>
    <t>CABLE AISLADO CU AWG  8</t>
  </si>
  <si>
    <t>10.</t>
  </si>
  <si>
    <t>CONST. GALPON GNRGD OBRA GRUESA</t>
  </si>
  <si>
    <t>10.1.</t>
  </si>
  <si>
    <t>10.2.</t>
  </si>
  <si>
    <t>10.3.</t>
  </si>
  <si>
    <t>10.4.</t>
  </si>
  <si>
    <t>VIGA DE HO AO FUNDACION</t>
  </si>
  <si>
    <t>10.5.</t>
  </si>
  <si>
    <t>10.6.</t>
  </si>
  <si>
    <t>10.7.</t>
  </si>
  <si>
    <t>10.8.</t>
  </si>
  <si>
    <t>10.9.</t>
  </si>
  <si>
    <t>10.10.</t>
  </si>
  <si>
    <t>10.11.</t>
  </si>
  <si>
    <t>10.12.</t>
  </si>
  <si>
    <t>CUBIERTA CALAMINA TRAPEZOIDAL PREPINTADA # 28 INCLUYE ESTRUCTURA METALICA GALPON</t>
  </si>
  <si>
    <t>11.</t>
  </si>
  <si>
    <t>CONST. GALPON GNRGD OBRA FINA</t>
  </si>
  <si>
    <t>11.1.</t>
  </si>
  <si>
    <t>VENTANA TIPO CELOSIA</t>
  </si>
  <si>
    <t>11.2.</t>
  </si>
  <si>
    <t>11.3.</t>
  </si>
  <si>
    <t>11.4.</t>
  </si>
  <si>
    <t>11.5.</t>
  </si>
  <si>
    <t>11.6.</t>
  </si>
  <si>
    <t>PUERTA DE METAL DE PLANCHA DE 1 MM CORREDERA DOS HOJAS INCL. PUERTA PEATONAL + CHAPA</t>
  </si>
  <si>
    <t>11.7.</t>
  </si>
  <si>
    <t>RECUBRIMIENTO LATERAL CALAMINA PREPINTADA TRAPEZOIDAL N. 28</t>
  </si>
  <si>
    <t>11.8.</t>
  </si>
  <si>
    <t>12.</t>
  </si>
  <si>
    <t>INSTALACION ELECTRICA GALPON</t>
  </si>
  <si>
    <t>12.1.</t>
  </si>
  <si>
    <t>12.2.</t>
  </si>
  <si>
    <t>12.3.</t>
  </si>
  <si>
    <t>DISYUNTOR TRIFASICO TERMOMAGNETICO 40 AMP 10 KA</t>
  </si>
  <si>
    <t>12.4.</t>
  </si>
  <si>
    <t>12.5.</t>
  </si>
  <si>
    <t>12.6.</t>
  </si>
  <si>
    <t>12.7.</t>
  </si>
  <si>
    <t>12.8.</t>
  </si>
  <si>
    <t>12.9.</t>
  </si>
  <si>
    <t>TUBERIA PVC CONDUIT 3/4"</t>
  </si>
  <si>
    <t>12.10.</t>
  </si>
  <si>
    <t>CONDUIT METALICO 3/4"</t>
  </si>
  <si>
    <t>12.11.</t>
  </si>
  <si>
    <t>12.12.</t>
  </si>
  <si>
    <t>INTERRUPTOR DOBLE DE POTENCIA</t>
  </si>
  <si>
    <t>12.13.</t>
  </si>
  <si>
    <t>LUMINARIA HALURO METALICO 150 W</t>
  </si>
  <si>
    <t>12.14.</t>
  </si>
  <si>
    <t>12.15.</t>
  </si>
  <si>
    <t>12.16.</t>
  </si>
  <si>
    <t>TOMA TRIFASICA HEMBRA Y MACHO</t>
  </si>
  <si>
    <t>13.</t>
  </si>
  <si>
    <t>CONST. PUESTO CONTROL OBRA GRUESA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</si>
  <si>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</si>
  <si>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</si>
  <si>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</si>
  <si>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</si>
  <si>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</si>
  <si>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</si>
  <si>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</si>
  <si>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</si>
  <si>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</si>
  <si>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</si>
  <si>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</si>
  <si>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13.12.</t>
  </si>
  <si>
    <t>13.13.</t>
  </si>
  <si>
    <t>13.14.</t>
  </si>
  <si>
    <t>CUBIERTA CALAMINA TRAPEZOIDAL PREPINTADA # 28 INCLUYE ESTRUCTURA METALICA</t>
  </si>
  <si>
    <t>14.</t>
  </si>
  <si>
    <t>CONST. PUESTO CONTROL OBRA FINA</t>
  </si>
  <si>
    <t>14.1.</t>
  </si>
  <si>
    <t>14.2.</t>
  </si>
  <si>
    <t>14.3.</t>
  </si>
  <si>
    <t>14.4.</t>
  </si>
  <si>
    <t>14.5.</t>
  </si>
  <si>
    <t>14.6.</t>
  </si>
  <si>
    <t>14.7.</t>
  </si>
  <si>
    <t>REVESTIMIENTO DE CERAMICA EN PAREDES BANO</t>
  </si>
  <si>
    <t>14.8.</t>
  </si>
  <si>
    <t>14.9.</t>
  </si>
  <si>
    <t>14.10.</t>
  </si>
  <si>
    <t>14.11.</t>
  </si>
  <si>
    <t>14.12.</t>
  </si>
  <si>
    <t>14.13.</t>
  </si>
  <si>
    <t>14.14.</t>
  </si>
  <si>
    <t>PINTURA DE CIELO FALSO</t>
  </si>
  <si>
    <t>14.15.</t>
  </si>
  <si>
    <t>14.16.</t>
  </si>
  <si>
    <t>ACERA DE CONCRETO 1:2:4  CON BASE DE PIEDRA INCL. CORDON DE ACERA</t>
  </si>
  <si>
    <t>14.17.</t>
  </si>
  <si>
    <t>15.</t>
  </si>
  <si>
    <t>INSTALACION AGUA POTABLE PUESTO CONTROL</t>
  </si>
  <si>
    <t>15.1.</t>
  </si>
  <si>
    <t>INODORO BLANCO TANQUE BAJO INCLUYE ACCESORIOS.</t>
  </si>
  <si>
    <t>15.2.</t>
  </si>
  <si>
    <t>LAVAMANOS DE PEDESTAL BLANCO INCLUYE ACCESORIOS.</t>
  </si>
  <si>
    <t>15.3.</t>
  </si>
  <si>
    <t>15.4.</t>
  </si>
  <si>
    <t>15.5.</t>
  </si>
  <si>
    <t>15.6.</t>
  </si>
  <si>
    <t>15.7.</t>
  </si>
  <si>
    <t>PROV. E INST. VALVULA DE PASO  DE 20 MM  INC. ACC. (AGUA FRIA)</t>
  </si>
  <si>
    <t>15.8.</t>
  </si>
  <si>
    <t>16.</t>
  </si>
  <si>
    <t>INSTALACION SANITARIA PUESTO CONTROL</t>
  </si>
  <si>
    <t>16.1.</t>
  </si>
  <si>
    <t>16.2.</t>
  </si>
  <si>
    <t>16.3.</t>
  </si>
  <si>
    <t>16.4.</t>
  </si>
  <si>
    <t>16.5.</t>
  </si>
  <si>
    <t>16.6.</t>
  </si>
  <si>
    <t>POZO SEPTICO Y ABSORBENTE C/MURO DE LADRILLO Y TAPA DE H. A. D = 1 M</t>
  </si>
  <si>
    <t>16.7.</t>
  </si>
  <si>
    <t>17.</t>
  </si>
  <si>
    <t>INSTALACION ELECTRICA PUESTO CONTROL</t>
  </si>
  <si>
    <t>17.1.</t>
  </si>
  <si>
    <t>17.2.</t>
  </si>
  <si>
    <t>17.3.</t>
  </si>
  <si>
    <t>17.4.</t>
  </si>
  <si>
    <t>DISYUNTOR MONOFASICO TERMOMAGNETICO 20 AMP 10 KA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</si>
  <si>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</si>
  <si>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</si>
  <si>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</si>
  <si>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</si>
  <si>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</si>
  <si>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</si>
  <si>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</si>
  <si>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</si>
  <si>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</si>
  <si>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t>18.</t>
  </si>
  <si>
    <t>OBRAS COMPLEMENTARIAS</t>
  </si>
  <si>
    <t>18.1.</t>
  </si>
  <si>
    <t>LIMPIEZA Y RETIRO DE ESCOMBROS</t>
  </si>
  <si>
    <t>18.2.</t>
  </si>
  <si>
    <t>LOGOTIPO YPFB PINTADO</t>
  </si>
  <si>
    <t>18.3.</t>
  </si>
  <si>
    <t>LOGOTIPO YPFB PINTADO SOBRE PLANCHA METALICA</t>
  </si>
  <si>
    <t>18.4.</t>
  </si>
  <si>
    <t>SEÑALIZACION VERTICAL INFORMATIVA TAMAÑO A00 PLANCHA GALVANIZADA</t>
  </si>
  <si>
    <t>18.5.</t>
  </si>
  <si>
    <t>SEÑALIZACION VERTICAL INFORMATIVA TAMAÑO A0 PLANCHA GALVANIZADA</t>
  </si>
  <si>
    <t>18.6.</t>
  </si>
  <si>
    <t>SEÑALIZACION VERTICAL INFORMATIVA TAMAÑO A1 PLANCHA GALVANIZADA</t>
  </si>
  <si>
    <t>18.7.</t>
  </si>
  <si>
    <t>SEÑALIZACION VERTICAL INFORMATIVA TAMAÑO A2 PLANCHA GALVANIZADA</t>
  </si>
  <si>
    <t>18.8.</t>
  </si>
  <si>
    <t>SEÑALIZACION VERTICAL INFORMATIVA TAMAÑO A3 PLANCHA GALVANIZADA</t>
  </si>
  <si>
    <t>18.9.</t>
  </si>
  <si>
    <t>CARTELES DE SEÑALIZACION EN ACRILICO DE 3 MM CON VINIL ARCLAD A1 (60 X 90 CM)</t>
  </si>
  <si>
    <t>18.10.</t>
  </si>
  <si>
    <t>CARTELES DE SEÑALIZACION EN ACRILICO DE 3 MM CON VINIL ARCLAD A2 (42 X 60 CM)</t>
  </si>
  <si>
    <t>18.11.</t>
  </si>
  <si>
    <t>CARTELES DE SEÑALIZACION DE ACRILICO DE 3 MM CON VINIL ARCLAD A3 (30 X 42 CM)</t>
  </si>
  <si>
    <t>18.12.</t>
  </si>
  <si>
    <t>CARTELES DE SEÑALIZACION EN ACRILICO DE 3 MM CON VINIL ARCLAD A4 (21 X 30 CM)</t>
  </si>
  <si>
    <t>18.13.</t>
  </si>
  <si>
    <t>PLAQUETA DE ENTREGA DE OBRA, TAMAÑO A3 (30 X 42 CM)</t>
  </si>
  <si>
    <t>18.14.</t>
  </si>
  <si>
    <t>MASTILES DE CAÑERIA GALVANIZADA DE 4" A 2 " 6,60 M INCLUYE BASE Y SUJECION</t>
  </si>
  <si>
    <t>PRECIO</t>
  </si>
  <si>
    <t>UNITARIO</t>
  </si>
  <si>
    <t>TOTAL</t>
  </si>
  <si>
    <t>PRECIO TOTAL DEL PROYECTO</t>
  </si>
  <si>
    <t>PRECIO TOTAL DEL PROYECTO (Literal)</t>
  </si>
  <si>
    <r>
      <rPr>
        <b/>
        <sz val="12"/>
        <rFont val="Arial"/>
        <family val="2"/>
      </rPr>
      <t>FORMULARIO B-1</t>
    </r>
    <r>
      <rPr>
        <sz val="10"/>
        <rFont val="Arial"/>
        <family val="2"/>
      </rPr>
      <t xml:space="preserve">
</t>
    </r>
    <r>
      <rPr>
        <b/>
        <sz val="11"/>
        <rFont val="Arial"/>
        <family val="2"/>
      </rPr>
      <t>PRESUPUESTO POR ÍTEMS Y GENERAL DE LA OBRA</t>
    </r>
  </si>
  <si>
    <t>CONSTRUCCIÓN DE OBRAS CIVILES COMPLEMENTARIAS PARA LA ESR DE LLALLAGUA
(En Bolivianos)</t>
  </si>
  <si>
    <t>NOTA.- LLENAR SOLO LOS ESPACIOS EN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</si>
</sst>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NumberFormat="1" applyFont="1" applyBorder="1" applyAlignment="1" applyProtection="1">
      <alignment horizontal="left" vertical="center"/>
    </xf>
    <xf numFmtId="0" fontId="1" fillId="0" borderId="3" xfId="0" applyNumberFormat="1" applyFont="1" applyBorder="1" applyAlignment="1" applyProtection="1">
      <alignment horizontal="left" vertical="center"/>
    </xf>
    <xf numFmtId="0" fontId="1" fillId="0" borderId="3" xfId="0" applyNumberFormat="1" applyFont="1" applyBorder="1" applyAlignment="1" applyProtection="1">
      <alignment horizontal="center" vertical="center"/>
    </xf>
    <xf numFmtId="4" fontId="1" fillId="0" borderId="4" xfId="0" applyNumberFormat="1" applyFont="1" applyBorder="1" applyAlignment="1" applyProtection="1">
      <alignment horizontal="right" vertical="center"/>
    </xf>
    <xf numFmtId="0" fontId="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5" xfId="0" applyNumberFormat="1" applyFont="1" applyBorder="1" applyProtection="1"/>
    <xf numFmtId="0" fontId="1" fillId="0" borderId="5" xfId="0" applyNumberFormat="1" applyFont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/>
    </xf>
    <xf numFmtId="0" fontId="1" fillId="0" borderId="2" xfId="0" applyNumberFormat="1" applyFont="1" applyBorder="1" applyProtection="1"/>
    <xf numFmtId="0" fontId="1" fillId="0" borderId="3" xfId="0" applyNumberFormat="1" applyFont="1" applyBorder="1" applyProtection="1"/>
    <xf numFmtId="0" fontId="1" fillId="0" borderId="3" xfId="0" applyNumberFormat="1" applyFont="1" applyBorder="1" applyAlignment="1" applyProtection="1">
      <alignment horizontal="center"/>
    </xf>
    <xf numFmtId="0" fontId="1" fillId="0" borderId="6" xfId="0" applyNumberFormat="1" applyFont="1" applyBorder="1" applyProtection="1"/>
    <xf numFmtId="164" fontId="2" fillId="0" borderId="4" xfId="0" applyNumberFormat="1" applyFont="1" applyBorder="1" applyProtection="1"/>
    <xf numFmtId="0" fontId="2" fillId="0" borderId="4" xfId="0" applyNumberFormat="1" applyFont="1" applyBorder="1" applyAlignment="1" applyProtection="1">
      <alignment horizontal="justify"/>
    </xf>
    <xf numFmtId="0" fontId="2" fillId="0" borderId="4" xfId="0" applyNumberFormat="1" applyFont="1" applyBorder="1" applyAlignment="1" applyProtection="1">
      <alignment horizontal="center"/>
    </xf>
    <xf numFmtId="4" fontId="2" fillId="0" borderId="4" xfId="0" applyNumberFormat="1" applyFont="1" applyBorder="1" applyProtection="1"/>
    <xf numFmtId="4" fontId="2" fillId="2" borderId="4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5"/>
  <sheetViews>
    <sheetView tabSelected="1" workbookViewId="0">
      <selection activeCell="E8" sqref="E8"/>
    </sheetView>
  </sheetViews>
  <sheetFormatPr baseColWidth="10" defaultRowHeight="15" x14ac:dyDescent="0.25"/>
  <cols>
    <col min="1" max="1" width="2.28515625" style="12" customWidth="1"/>
    <col min="2" max="2" width="6.7109375" style="12" customWidth="1"/>
    <col min="3" max="3" width="52.85546875" style="12" customWidth="1"/>
    <col min="4" max="4" width="5.7109375" style="13" customWidth="1"/>
    <col min="5" max="5" width="13" style="12" customWidth="1"/>
    <col min="6" max="6" width="12.5703125" style="12" customWidth="1"/>
    <col min="7" max="7" width="13" style="12" customWidth="1"/>
    <col min="8" max="16384" width="11.42578125" style="12"/>
  </cols>
  <sheetData>
    <row r="2" spans="2:7" ht="32.25" customHeight="1" x14ac:dyDescent="0.25">
      <c r="B2" s="8" t="s">
        <v>432</v>
      </c>
      <c r="C2" s="9"/>
      <c r="D2" s="9"/>
      <c r="E2" s="9"/>
      <c r="F2" s="9"/>
      <c r="G2" s="9"/>
    </row>
    <row r="3" spans="2:7" ht="32.25" customHeight="1" x14ac:dyDescent="0.25">
      <c r="B3" s="10" t="s">
        <v>433</v>
      </c>
      <c r="C3" s="10"/>
      <c r="D3" s="10"/>
      <c r="E3" s="10"/>
      <c r="F3" s="10"/>
      <c r="G3" s="10"/>
    </row>
    <row r="5" spans="2:7" x14ac:dyDescent="0.25">
      <c r="B5" s="14" t="s">
        <v>6</v>
      </c>
      <c r="C5" s="14" t="s">
        <v>6</v>
      </c>
      <c r="D5" s="15" t="s">
        <v>6</v>
      </c>
      <c r="E5" s="14" t="s">
        <v>6</v>
      </c>
      <c r="F5" s="15" t="s">
        <v>427</v>
      </c>
      <c r="G5" s="15" t="s">
        <v>427</v>
      </c>
    </row>
    <row r="6" spans="2:7" x14ac:dyDescent="0.25">
      <c r="B6" s="16" t="s">
        <v>0</v>
      </c>
      <c r="C6" s="16" t="s">
        <v>1</v>
      </c>
      <c r="D6" s="16" t="s">
        <v>2</v>
      </c>
      <c r="E6" s="16" t="s">
        <v>3</v>
      </c>
      <c r="F6" s="16" t="s">
        <v>428</v>
      </c>
      <c r="G6" s="16" t="s">
        <v>429</v>
      </c>
    </row>
    <row r="7" spans="2:7" x14ac:dyDescent="0.25">
      <c r="B7" s="17" t="s">
        <v>4</v>
      </c>
      <c r="C7" s="18" t="s">
        <v>5</v>
      </c>
      <c r="D7" s="19" t="s">
        <v>6</v>
      </c>
      <c r="E7" s="18" t="s">
        <v>6</v>
      </c>
      <c r="F7" s="18" t="s">
        <v>6</v>
      </c>
      <c r="G7" s="20" t="s">
        <v>6</v>
      </c>
    </row>
    <row r="8" spans="2:7" x14ac:dyDescent="0.25">
      <c r="B8" s="21" t="s">
        <v>7</v>
      </c>
      <c r="C8" s="22" t="s">
        <v>8</v>
      </c>
      <c r="D8" s="23" t="s">
        <v>9</v>
      </c>
      <c r="E8" s="24">
        <v>1</v>
      </c>
      <c r="F8" s="25"/>
      <c r="G8" s="24">
        <f t="shared" ref="G8:G13" si="0">ROUND(E8*F8,2)</f>
        <v>0</v>
      </c>
    </row>
    <row r="9" spans="2:7" x14ac:dyDescent="0.25">
      <c r="B9" s="21" t="s">
        <v>10</v>
      </c>
      <c r="C9" s="22" t="s">
        <v>11</v>
      </c>
      <c r="D9" s="23" t="s">
        <v>9</v>
      </c>
      <c r="E9" s="24">
        <v>1</v>
      </c>
      <c r="F9" s="25"/>
      <c r="G9" s="24">
        <f t="shared" si="0"/>
        <v>0</v>
      </c>
    </row>
    <row r="10" spans="2:7" ht="23.25" x14ac:dyDescent="0.25">
      <c r="B10" s="21" t="s">
        <v>12</v>
      </c>
      <c r="C10" s="22" t="s">
        <v>13</v>
      </c>
      <c r="D10" s="23" t="s">
        <v>14</v>
      </c>
      <c r="E10" s="24">
        <v>744.95</v>
      </c>
      <c r="F10" s="25"/>
      <c r="G10" s="24">
        <f t="shared" si="0"/>
        <v>0</v>
      </c>
    </row>
    <row r="11" spans="2:7" x14ac:dyDescent="0.25">
      <c r="B11" s="21" t="s">
        <v>15</v>
      </c>
      <c r="C11" s="22" t="s">
        <v>16</v>
      </c>
      <c r="D11" s="23" t="s">
        <v>14</v>
      </c>
      <c r="E11" s="24">
        <v>404.5</v>
      </c>
      <c r="F11" s="25"/>
      <c r="G11" s="24">
        <f t="shared" si="0"/>
        <v>0</v>
      </c>
    </row>
    <row r="12" spans="2:7" x14ac:dyDescent="0.25">
      <c r="B12" s="21" t="s">
        <v>17</v>
      </c>
      <c r="C12" s="22" t="s">
        <v>18</v>
      </c>
      <c r="D12" s="23" t="s">
        <v>19</v>
      </c>
      <c r="E12" s="24">
        <v>1</v>
      </c>
      <c r="F12" s="25"/>
      <c r="G12" s="24">
        <f t="shared" si="0"/>
        <v>0</v>
      </c>
    </row>
    <row r="13" spans="2:7" x14ac:dyDescent="0.25">
      <c r="B13" s="21" t="s">
        <v>20</v>
      </c>
      <c r="C13" s="22" t="s">
        <v>21</v>
      </c>
      <c r="D13" s="23" t="s">
        <v>14</v>
      </c>
      <c r="E13" s="24">
        <v>140.63999999999999</v>
      </c>
      <c r="F13" s="25"/>
      <c r="G13" s="24">
        <f t="shared" si="0"/>
        <v>0</v>
      </c>
    </row>
    <row r="14" spans="2:7" x14ac:dyDescent="0.25">
      <c r="B14" s="17" t="s">
        <v>22</v>
      </c>
      <c r="C14" s="18" t="s">
        <v>23</v>
      </c>
      <c r="D14" s="19" t="s">
        <v>6</v>
      </c>
      <c r="E14" s="18" t="s">
        <v>6</v>
      </c>
      <c r="F14" s="18" t="s">
        <v>6</v>
      </c>
      <c r="G14" s="20" t="s">
        <v>6</v>
      </c>
    </row>
    <row r="15" spans="2:7" x14ac:dyDescent="0.25">
      <c r="B15" s="21" t="s">
        <v>24</v>
      </c>
      <c r="C15" s="22" t="s">
        <v>25</v>
      </c>
      <c r="D15" s="23" t="s">
        <v>14</v>
      </c>
      <c r="E15" s="24">
        <v>118.95</v>
      </c>
      <c r="F15" s="25"/>
      <c r="G15" s="24">
        <f t="shared" ref="G15:G25" si="1">ROUND(E15*F15,2)</f>
        <v>0</v>
      </c>
    </row>
    <row r="16" spans="2:7" x14ac:dyDescent="0.25">
      <c r="B16" s="21" t="s">
        <v>26</v>
      </c>
      <c r="C16" s="22" t="s">
        <v>27</v>
      </c>
      <c r="D16" s="23" t="s">
        <v>28</v>
      </c>
      <c r="E16" s="24">
        <v>346.52</v>
      </c>
      <c r="F16" s="25"/>
      <c r="G16" s="24">
        <f t="shared" si="1"/>
        <v>0</v>
      </c>
    </row>
    <row r="17" spans="2:7" x14ac:dyDescent="0.25">
      <c r="B17" s="21" t="s">
        <v>29</v>
      </c>
      <c r="C17" s="22" t="s">
        <v>30</v>
      </c>
      <c r="D17" s="23" t="s">
        <v>14</v>
      </c>
      <c r="E17" s="24">
        <v>105.39</v>
      </c>
      <c r="F17" s="25"/>
      <c r="G17" s="24">
        <f t="shared" si="1"/>
        <v>0</v>
      </c>
    </row>
    <row r="18" spans="2:7" x14ac:dyDescent="0.25">
      <c r="B18" s="21" t="s">
        <v>31</v>
      </c>
      <c r="C18" s="22" t="s">
        <v>32</v>
      </c>
      <c r="D18" s="23" t="s">
        <v>14</v>
      </c>
      <c r="E18" s="24">
        <v>39.450000000000003</v>
      </c>
      <c r="F18" s="25"/>
      <c r="G18" s="24">
        <f t="shared" si="1"/>
        <v>0</v>
      </c>
    </row>
    <row r="19" spans="2:7" x14ac:dyDescent="0.25">
      <c r="B19" s="21" t="s">
        <v>33</v>
      </c>
      <c r="C19" s="22" t="s">
        <v>16</v>
      </c>
      <c r="D19" s="23" t="s">
        <v>14</v>
      </c>
      <c r="E19" s="24">
        <v>84.77</v>
      </c>
      <c r="F19" s="25"/>
      <c r="G19" s="24">
        <f t="shared" si="1"/>
        <v>0</v>
      </c>
    </row>
    <row r="20" spans="2:7" x14ac:dyDescent="0.25">
      <c r="B20" s="21" t="s">
        <v>34</v>
      </c>
      <c r="C20" s="22" t="s">
        <v>35</v>
      </c>
      <c r="D20" s="23" t="s">
        <v>28</v>
      </c>
      <c r="E20" s="24">
        <v>85.76</v>
      </c>
      <c r="F20" s="25"/>
      <c r="G20" s="24">
        <f t="shared" si="1"/>
        <v>0</v>
      </c>
    </row>
    <row r="21" spans="2:7" ht="23.25" x14ac:dyDescent="0.25">
      <c r="B21" s="21" t="s">
        <v>36</v>
      </c>
      <c r="C21" s="22" t="s">
        <v>37</v>
      </c>
      <c r="D21" s="23" t="s">
        <v>28</v>
      </c>
      <c r="E21" s="24">
        <v>776.31</v>
      </c>
      <c r="F21" s="25"/>
      <c r="G21" s="24">
        <f t="shared" si="1"/>
        <v>0</v>
      </c>
    </row>
    <row r="22" spans="2:7" x14ac:dyDescent="0.25">
      <c r="B22" s="21" t="s">
        <v>38</v>
      </c>
      <c r="C22" s="22" t="s">
        <v>39</v>
      </c>
      <c r="D22" s="23" t="s">
        <v>40</v>
      </c>
      <c r="E22" s="24">
        <v>272.16000000000003</v>
      </c>
      <c r="F22" s="25"/>
      <c r="G22" s="24">
        <f t="shared" si="1"/>
        <v>0</v>
      </c>
    </row>
    <row r="23" spans="2:7" x14ac:dyDescent="0.25">
      <c r="B23" s="21" t="s">
        <v>41</v>
      </c>
      <c r="C23" s="22" t="s">
        <v>42</v>
      </c>
      <c r="D23" s="23" t="s">
        <v>40</v>
      </c>
      <c r="E23" s="24">
        <v>357.34</v>
      </c>
      <c r="F23" s="25"/>
      <c r="G23" s="24">
        <f t="shared" si="1"/>
        <v>0</v>
      </c>
    </row>
    <row r="24" spans="2:7" x14ac:dyDescent="0.25">
      <c r="B24" s="21" t="s">
        <v>43</v>
      </c>
      <c r="C24" s="22" t="s">
        <v>44</v>
      </c>
      <c r="D24" s="23" t="s">
        <v>19</v>
      </c>
      <c r="E24" s="24">
        <v>103</v>
      </c>
      <c r="F24" s="25"/>
      <c r="G24" s="24">
        <f t="shared" si="1"/>
        <v>0</v>
      </c>
    </row>
    <row r="25" spans="2:7" x14ac:dyDescent="0.25">
      <c r="B25" s="21" t="s">
        <v>45</v>
      </c>
      <c r="C25" s="22" t="s">
        <v>46</v>
      </c>
      <c r="D25" s="23" t="s">
        <v>40</v>
      </c>
      <c r="E25" s="24">
        <v>1071.99</v>
      </c>
      <c r="F25" s="25"/>
      <c r="G25" s="24">
        <f t="shared" si="1"/>
        <v>0</v>
      </c>
    </row>
    <row r="26" spans="2:7" x14ac:dyDescent="0.25">
      <c r="B26" s="17" t="s">
        <v>47</v>
      </c>
      <c r="C26" s="18" t="s">
        <v>48</v>
      </c>
      <c r="D26" s="19" t="s">
        <v>6</v>
      </c>
      <c r="E26" s="18" t="s">
        <v>6</v>
      </c>
      <c r="F26" s="18" t="s">
        <v>6</v>
      </c>
      <c r="G26" s="20" t="s">
        <v>6</v>
      </c>
    </row>
    <row r="27" spans="2:7" x14ac:dyDescent="0.25">
      <c r="B27" s="21" t="s">
        <v>49</v>
      </c>
      <c r="C27" s="22" t="s">
        <v>50</v>
      </c>
      <c r="D27" s="23" t="s">
        <v>14</v>
      </c>
      <c r="E27" s="24">
        <v>6.64</v>
      </c>
      <c r="F27" s="25"/>
      <c r="G27" s="24">
        <f>ROUND(E27*F27,2)</f>
        <v>0</v>
      </c>
    </row>
    <row r="28" spans="2:7" x14ac:dyDescent="0.25">
      <c r="B28" s="21" t="s">
        <v>51</v>
      </c>
      <c r="C28" s="22" t="s">
        <v>52</v>
      </c>
      <c r="D28" s="23" t="s">
        <v>14</v>
      </c>
      <c r="E28" s="24">
        <v>1.18</v>
      </c>
      <c r="F28" s="25"/>
      <c r="G28" s="24">
        <f>ROUND(E28*F28,2)</f>
        <v>0</v>
      </c>
    </row>
    <row r="29" spans="2:7" ht="23.25" x14ac:dyDescent="0.25">
      <c r="B29" s="21" t="s">
        <v>53</v>
      </c>
      <c r="C29" s="22" t="s">
        <v>54</v>
      </c>
      <c r="D29" s="23" t="s">
        <v>9</v>
      </c>
      <c r="E29" s="24">
        <v>1</v>
      </c>
      <c r="F29" s="25"/>
      <c r="G29" s="24">
        <f>ROUND(E29*F29,2)</f>
        <v>0</v>
      </c>
    </row>
    <row r="30" spans="2:7" x14ac:dyDescent="0.25">
      <c r="B30" s="17" t="s">
        <v>55</v>
      </c>
      <c r="C30" s="18" t="s">
        <v>56</v>
      </c>
      <c r="D30" s="19" t="s">
        <v>6</v>
      </c>
      <c r="E30" s="18" t="s">
        <v>6</v>
      </c>
      <c r="F30" s="18" t="s">
        <v>6</v>
      </c>
      <c r="G30" s="20" t="s">
        <v>6</v>
      </c>
    </row>
    <row r="31" spans="2:7" x14ac:dyDescent="0.25">
      <c r="B31" s="21" t="s">
        <v>57</v>
      </c>
      <c r="C31" s="22" t="s">
        <v>58</v>
      </c>
      <c r="D31" s="23" t="s">
        <v>19</v>
      </c>
      <c r="E31" s="24">
        <v>1</v>
      </c>
      <c r="F31" s="25"/>
      <c r="G31" s="24">
        <f t="shared" ref="G31:G51" si="2">ROUND(E31*F31,2)</f>
        <v>0</v>
      </c>
    </row>
    <row r="32" spans="2:7" x14ac:dyDescent="0.25">
      <c r="B32" s="21" t="s">
        <v>59</v>
      </c>
      <c r="C32" s="22" t="s">
        <v>60</v>
      </c>
      <c r="D32" s="23" t="s">
        <v>19</v>
      </c>
      <c r="E32" s="24">
        <v>1</v>
      </c>
      <c r="F32" s="25"/>
      <c r="G32" s="24">
        <f t="shared" si="2"/>
        <v>0</v>
      </c>
    </row>
    <row r="33" spans="2:7" ht="23.25" x14ac:dyDescent="0.25">
      <c r="B33" s="21" t="s">
        <v>61</v>
      </c>
      <c r="C33" s="22" t="s">
        <v>62</v>
      </c>
      <c r="D33" s="23" t="s">
        <v>9</v>
      </c>
      <c r="E33" s="24">
        <v>1</v>
      </c>
      <c r="F33" s="25"/>
      <c r="G33" s="24">
        <f t="shared" si="2"/>
        <v>0</v>
      </c>
    </row>
    <row r="34" spans="2:7" x14ac:dyDescent="0.25">
      <c r="B34" s="21" t="s">
        <v>63</v>
      </c>
      <c r="C34" s="22" t="s">
        <v>64</v>
      </c>
      <c r="D34" s="23" t="s">
        <v>19</v>
      </c>
      <c r="E34" s="24">
        <v>3</v>
      </c>
      <c r="F34" s="25"/>
      <c r="G34" s="24">
        <f t="shared" si="2"/>
        <v>0</v>
      </c>
    </row>
    <row r="35" spans="2:7" x14ac:dyDescent="0.25">
      <c r="B35" s="21" t="s">
        <v>65</v>
      </c>
      <c r="C35" s="22" t="s">
        <v>66</v>
      </c>
      <c r="D35" s="23" t="s">
        <v>40</v>
      </c>
      <c r="E35" s="24">
        <v>60</v>
      </c>
      <c r="F35" s="25"/>
      <c r="G35" s="24">
        <f t="shared" si="2"/>
        <v>0</v>
      </c>
    </row>
    <row r="36" spans="2:7" ht="23.25" x14ac:dyDescent="0.25">
      <c r="B36" s="21" t="s">
        <v>67</v>
      </c>
      <c r="C36" s="22" t="s">
        <v>68</v>
      </c>
      <c r="D36" s="23" t="s">
        <v>19</v>
      </c>
      <c r="E36" s="24">
        <v>1</v>
      </c>
      <c r="F36" s="25"/>
      <c r="G36" s="24">
        <f t="shared" si="2"/>
        <v>0</v>
      </c>
    </row>
    <row r="37" spans="2:7" x14ac:dyDescent="0.25">
      <c r="B37" s="21" t="s">
        <v>69</v>
      </c>
      <c r="C37" s="22" t="s">
        <v>70</v>
      </c>
      <c r="D37" s="23" t="s">
        <v>19</v>
      </c>
      <c r="E37" s="24">
        <v>2</v>
      </c>
      <c r="F37" s="25"/>
      <c r="G37" s="24">
        <f t="shared" si="2"/>
        <v>0</v>
      </c>
    </row>
    <row r="38" spans="2:7" x14ac:dyDescent="0.25">
      <c r="B38" s="21" t="s">
        <v>71</v>
      </c>
      <c r="C38" s="22" t="s">
        <v>72</v>
      </c>
      <c r="D38" s="23" t="s">
        <v>19</v>
      </c>
      <c r="E38" s="24">
        <v>2</v>
      </c>
      <c r="F38" s="25"/>
      <c r="G38" s="24">
        <f t="shared" si="2"/>
        <v>0</v>
      </c>
    </row>
    <row r="39" spans="2:7" x14ac:dyDescent="0.25">
      <c r="B39" s="21" t="s">
        <v>73</v>
      </c>
      <c r="C39" s="22" t="s">
        <v>74</v>
      </c>
      <c r="D39" s="23" t="s">
        <v>19</v>
      </c>
      <c r="E39" s="24">
        <v>1</v>
      </c>
      <c r="F39" s="25"/>
      <c r="G39" s="24">
        <f t="shared" si="2"/>
        <v>0</v>
      </c>
    </row>
    <row r="40" spans="2:7" x14ac:dyDescent="0.25">
      <c r="B40" s="21" t="s">
        <v>75</v>
      </c>
      <c r="C40" s="22" t="s">
        <v>76</v>
      </c>
      <c r="D40" s="23" t="s">
        <v>19</v>
      </c>
      <c r="E40" s="24">
        <v>1</v>
      </c>
      <c r="F40" s="25"/>
      <c r="G40" s="24">
        <f t="shared" si="2"/>
        <v>0</v>
      </c>
    </row>
    <row r="41" spans="2:7" x14ac:dyDescent="0.25">
      <c r="B41" s="21" t="s">
        <v>77</v>
      </c>
      <c r="C41" s="22" t="s">
        <v>78</v>
      </c>
      <c r="D41" s="23" t="s">
        <v>40</v>
      </c>
      <c r="E41" s="24">
        <v>25</v>
      </c>
      <c r="F41" s="25"/>
      <c r="G41" s="24">
        <f t="shared" si="2"/>
        <v>0</v>
      </c>
    </row>
    <row r="42" spans="2:7" x14ac:dyDescent="0.25">
      <c r="B42" s="21" t="s">
        <v>79</v>
      </c>
      <c r="C42" s="22" t="s">
        <v>80</v>
      </c>
      <c r="D42" s="23" t="s">
        <v>40</v>
      </c>
      <c r="E42" s="24">
        <v>463</v>
      </c>
      <c r="F42" s="25"/>
      <c r="G42" s="24">
        <f t="shared" si="2"/>
        <v>0</v>
      </c>
    </row>
    <row r="43" spans="2:7" x14ac:dyDescent="0.25">
      <c r="B43" s="21" t="s">
        <v>81</v>
      </c>
      <c r="C43" s="22" t="s">
        <v>82</v>
      </c>
      <c r="D43" s="23" t="s">
        <v>19</v>
      </c>
      <c r="E43" s="24">
        <v>15</v>
      </c>
      <c r="F43" s="25"/>
      <c r="G43" s="24">
        <f t="shared" si="2"/>
        <v>0</v>
      </c>
    </row>
    <row r="44" spans="2:7" ht="23.25" x14ac:dyDescent="0.25">
      <c r="B44" s="21" t="s">
        <v>83</v>
      </c>
      <c r="C44" s="22" t="s">
        <v>84</v>
      </c>
      <c r="D44" s="23" t="s">
        <v>19</v>
      </c>
      <c r="E44" s="24">
        <v>15</v>
      </c>
      <c r="F44" s="25"/>
      <c r="G44" s="24">
        <f t="shared" si="2"/>
        <v>0</v>
      </c>
    </row>
    <row r="45" spans="2:7" x14ac:dyDescent="0.25">
      <c r="B45" s="21" t="s">
        <v>85</v>
      </c>
      <c r="C45" s="22" t="s">
        <v>86</v>
      </c>
      <c r="D45" s="23" t="s">
        <v>19</v>
      </c>
      <c r="E45" s="24">
        <v>15</v>
      </c>
      <c r="F45" s="25"/>
      <c r="G45" s="24">
        <f t="shared" si="2"/>
        <v>0</v>
      </c>
    </row>
    <row r="46" spans="2:7" x14ac:dyDescent="0.25">
      <c r="B46" s="21" t="s">
        <v>87</v>
      </c>
      <c r="C46" s="22" t="s">
        <v>88</v>
      </c>
      <c r="D46" s="23" t="s">
        <v>40</v>
      </c>
      <c r="E46" s="24">
        <v>30</v>
      </c>
      <c r="F46" s="25"/>
      <c r="G46" s="24">
        <f t="shared" si="2"/>
        <v>0</v>
      </c>
    </row>
    <row r="47" spans="2:7" x14ac:dyDescent="0.25">
      <c r="B47" s="21" t="s">
        <v>89</v>
      </c>
      <c r="C47" s="22" t="s">
        <v>90</v>
      </c>
      <c r="D47" s="23" t="s">
        <v>91</v>
      </c>
      <c r="E47" s="24">
        <v>15</v>
      </c>
      <c r="F47" s="25"/>
      <c r="G47" s="24">
        <f t="shared" si="2"/>
        <v>0</v>
      </c>
    </row>
    <row r="48" spans="2:7" x14ac:dyDescent="0.25">
      <c r="B48" s="21" t="s">
        <v>92</v>
      </c>
      <c r="C48" s="22" t="s">
        <v>93</v>
      </c>
      <c r="D48" s="23" t="s">
        <v>40</v>
      </c>
      <c r="E48" s="24">
        <v>413</v>
      </c>
      <c r="F48" s="25"/>
      <c r="G48" s="24">
        <f t="shared" si="2"/>
        <v>0</v>
      </c>
    </row>
    <row r="49" spans="2:7" x14ac:dyDescent="0.25">
      <c r="B49" s="21" t="s">
        <v>94</v>
      </c>
      <c r="C49" s="22" t="s">
        <v>95</v>
      </c>
      <c r="D49" s="23" t="s">
        <v>19</v>
      </c>
      <c r="E49" s="24">
        <v>15</v>
      </c>
      <c r="F49" s="25"/>
      <c r="G49" s="24">
        <f t="shared" si="2"/>
        <v>0</v>
      </c>
    </row>
    <row r="50" spans="2:7" x14ac:dyDescent="0.25">
      <c r="B50" s="21" t="s">
        <v>96</v>
      </c>
      <c r="C50" s="22" t="s">
        <v>97</v>
      </c>
      <c r="D50" s="23" t="s">
        <v>19</v>
      </c>
      <c r="E50" s="24">
        <v>15</v>
      </c>
      <c r="F50" s="25"/>
      <c r="G50" s="24">
        <f t="shared" si="2"/>
        <v>0</v>
      </c>
    </row>
    <row r="51" spans="2:7" x14ac:dyDescent="0.25">
      <c r="B51" s="21" t="s">
        <v>98</v>
      </c>
      <c r="C51" s="22" t="s">
        <v>99</v>
      </c>
      <c r="D51" s="23" t="s">
        <v>19</v>
      </c>
      <c r="E51" s="24">
        <v>15</v>
      </c>
      <c r="F51" s="25"/>
      <c r="G51" s="24">
        <f t="shared" si="2"/>
        <v>0</v>
      </c>
    </row>
    <row r="52" spans="2:7" x14ac:dyDescent="0.25">
      <c r="B52" s="17" t="s">
        <v>100</v>
      </c>
      <c r="C52" s="18" t="s">
        <v>101</v>
      </c>
      <c r="D52" s="19" t="s">
        <v>6</v>
      </c>
      <c r="E52" s="18" t="s">
        <v>6</v>
      </c>
      <c r="F52" s="18" t="s">
        <v>6</v>
      </c>
      <c r="G52" s="20" t="s">
        <v>6</v>
      </c>
    </row>
    <row r="53" spans="2:7" x14ac:dyDescent="0.25">
      <c r="B53" s="21" t="s">
        <v>102</v>
      </c>
      <c r="C53" s="22" t="s">
        <v>103</v>
      </c>
      <c r="D53" s="23" t="s">
        <v>14</v>
      </c>
      <c r="E53" s="24">
        <v>19.600000000000001</v>
      </c>
      <c r="F53" s="25"/>
      <c r="G53" s="24">
        <f t="shared" ref="G53:G68" si="3">ROUND(E53*F53,2)</f>
        <v>0</v>
      </c>
    </row>
    <row r="54" spans="2:7" x14ac:dyDescent="0.25">
      <c r="B54" s="21" t="s">
        <v>104</v>
      </c>
      <c r="C54" s="22" t="s">
        <v>27</v>
      </c>
      <c r="D54" s="23" t="s">
        <v>28</v>
      </c>
      <c r="E54" s="24">
        <v>32.67</v>
      </c>
      <c r="F54" s="25"/>
      <c r="G54" s="24">
        <f t="shared" si="3"/>
        <v>0</v>
      </c>
    </row>
    <row r="55" spans="2:7" x14ac:dyDescent="0.25">
      <c r="B55" s="21" t="s">
        <v>105</v>
      </c>
      <c r="C55" s="22" t="s">
        <v>50</v>
      </c>
      <c r="D55" s="23" t="s">
        <v>14</v>
      </c>
      <c r="E55" s="24">
        <v>2.4</v>
      </c>
      <c r="F55" s="25"/>
      <c r="G55" s="24">
        <f t="shared" si="3"/>
        <v>0</v>
      </c>
    </row>
    <row r="56" spans="2:7" x14ac:dyDescent="0.25">
      <c r="B56" s="21" t="s">
        <v>106</v>
      </c>
      <c r="C56" s="22" t="s">
        <v>30</v>
      </c>
      <c r="D56" s="23" t="s">
        <v>14</v>
      </c>
      <c r="E56" s="24">
        <v>25.48</v>
      </c>
      <c r="F56" s="25"/>
      <c r="G56" s="24">
        <f t="shared" si="3"/>
        <v>0</v>
      </c>
    </row>
    <row r="57" spans="2:7" x14ac:dyDescent="0.25">
      <c r="B57" s="21" t="s">
        <v>107</v>
      </c>
      <c r="C57" s="22" t="s">
        <v>32</v>
      </c>
      <c r="D57" s="23" t="s">
        <v>14</v>
      </c>
      <c r="E57" s="24">
        <v>3.79</v>
      </c>
      <c r="F57" s="25"/>
      <c r="G57" s="24">
        <f t="shared" si="3"/>
        <v>0</v>
      </c>
    </row>
    <row r="58" spans="2:7" x14ac:dyDescent="0.25">
      <c r="B58" s="21" t="s">
        <v>108</v>
      </c>
      <c r="C58" s="22" t="s">
        <v>16</v>
      </c>
      <c r="D58" s="23" t="s">
        <v>14</v>
      </c>
      <c r="E58" s="24">
        <v>14.39</v>
      </c>
      <c r="F58" s="25"/>
      <c r="G58" s="24">
        <f t="shared" si="3"/>
        <v>0</v>
      </c>
    </row>
    <row r="59" spans="2:7" x14ac:dyDescent="0.25">
      <c r="B59" s="21" t="s">
        <v>109</v>
      </c>
      <c r="C59" s="22" t="s">
        <v>35</v>
      </c>
      <c r="D59" s="23" t="s">
        <v>28</v>
      </c>
      <c r="E59" s="24">
        <v>13.07</v>
      </c>
      <c r="F59" s="25"/>
      <c r="G59" s="24">
        <f t="shared" si="3"/>
        <v>0</v>
      </c>
    </row>
    <row r="60" spans="2:7" x14ac:dyDescent="0.25">
      <c r="B60" s="21" t="s">
        <v>110</v>
      </c>
      <c r="C60" s="22" t="s">
        <v>111</v>
      </c>
      <c r="D60" s="23" t="s">
        <v>14</v>
      </c>
      <c r="E60" s="24">
        <v>1.99</v>
      </c>
      <c r="F60" s="25"/>
      <c r="G60" s="24">
        <f t="shared" si="3"/>
        <v>0</v>
      </c>
    </row>
    <row r="61" spans="2:7" x14ac:dyDescent="0.25">
      <c r="B61" s="21" t="s">
        <v>112</v>
      </c>
      <c r="C61" s="22" t="s">
        <v>113</v>
      </c>
      <c r="D61" s="23" t="s">
        <v>14</v>
      </c>
      <c r="E61" s="24">
        <v>37.380000000000003</v>
      </c>
      <c r="F61" s="25"/>
      <c r="G61" s="24">
        <f t="shared" si="3"/>
        <v>0</v>
      </c>
    </row>
    <row r="62" spans="2:7" x14ac:dyDescent="0.25">
      <c r="B62" s="21" t="s">
        <v>114</v>
      </c>
      <c r="C62" s="22" t="s">
        <v>115</v>
      </c>
      <c r="D62" s="23" t="s">
        <v>28</v>
      </c>
      <c r="E62" s="24">
        <v>70.989999999999995</v>
      </c>
      <c r="F62" s="25"/>
      <c r="G62" s="24">
        <f t="shared" si="3"/>
        <v>0</v>
      </c>
    </row>
    <row r="63" spans="2:7" x14ac:dyDescent="0.25">
      <c r="B63" s="21" t="s">
        <v>116</v>
      </c>
      <c r="C63" s="22" t="s">
        <v>117</v>
      </c>
      <c r="D63" s="23" t="s">
        <v>28</v>
      </c>
      <c r="E63" s="24">
        <v>91.44</v>
      </c>
      <c r="F63" s="25"/>
      <c r="G63" s="24">
        <f t="shared" si="3"/>
        <v>0</v>
      </c>
    </row>
    <row r="64" spans="2:7" x14ac:dyDescent="0.25">
      <c r="B64" s="21" t="s">
        <v>118</v>
      </c>
      <c r="C64" s="22" t="s">
        <v>119</v>
      </c>
      <c r="D64" s="23" t="s">
        <v>40</v>
      </c>
      <c r="E64" s="24">
        <v>17.5</v>
      </c>
      <c r="F64" s="25"/>
      <c r="G64" s="24">
        <f t="shared" si="3"/>
        <v>0</v>
      </c>
    </row>
    <row r="65" spans="2:7" x14ac:dyDescent="0.25">
      <c r="B65" s="21" t="s">
        <v>120</v>
      </c>
      <c r="C65" s="22" t="s">
        <v>121</v>
      </c>
      <c r="D65" s="23" t="s">
        <v>14</v>
      </c>
      <c r="E65" s="24">
        <v>3.76</v>
      </c>
      <c r="F65" s="25"/>
      <c r="G65" s="24">
        <f t="shared" si="3"/>
        <v>0</v>
      </c>
    </row>
    <row r="66" spans="2:7" x14ac:dyDescent="0.25">
      <c r="B66" s="21" t="s">
        <v>122</v>
      </c>
      <c r="C66" s="22" t="s">
        <v>123</v>
      </c>
      <c r="D66" s="23" t="s">
        <v>40</v>
      </c>
      <c r="E66" s="24">
        <v>9.3000000000000007</v>
      </c>
      <c r="F66" s="25"/>
      <c r="G66" s="24">
        <f t="shared" si="3"/>
        <v>0</v>
      </c>
    </row>
    <row r="67" spans="2:7" x14ac:dyDescent="0.25">
      <c r="B67" s="21" t="s">
        <v>124</v>
      </c>
      <c r="C67" s="22" t="s">
        <v>125</v>
      </c>
      <c r="D67" s="23" t="s">
        <v>28</v>
      </c>
      <c r="E67" s="24">
        <v>1.56</v>
      </c>
      <c r="F67" s="25"/>
      <c r="G67" s="24">
        <f t="shared" si="3"/>
        <v>0</v>
      </c>
    </row>
    <row r="68" spans="2:7" ht="23.25" x14ac:dyDescent="0.25">
      <c r="B68" s="21" t="s">
        <v>126</v>
      </c>
      <c r="C68" s="22" t="s">
        <v>127</v>
      </c>
      <c r="D68" s="23" t="s">
        <v>28</v>
      </c>
      <c r="E68" s="24">
        <v>115.07</v>
      </c>
      <c r="F68" s="25"/>
      <c r="G68" s="24">
        <f t="shared" si="3"/>
        <v>0</v>
      </c>
    </row>
    <row r="69" spans="2:7" x14ac:dyDescent="0.25">
      <c r="B69" s="17" t="s">
        <v>128</v>
      </c>
      <c r="C69" s="18" t="s">
        <v>129</v>
      </c>
      <c r="D69" s="19" t="s">
        <v>6</v>
      </c>
      <c r="E69" s="18" t="s">
        <v>6</v>
      </c>
      <c r="F69" s="18" t="s">
        <v>6</v>
      </c>
      <c r="G69" s="20" t="s">
        <v>6</v>
      </c>
    </row>
    <row r="70" spans="2:7" x14ac:dyDescent="0.25">
      <c r="B70" s="21" t="s">
        <v>130</v>
      </c>
      <c r="C70" s="22" t="s">
        <v>131</v>
      </c>
      <c r="D70" s="23" t="s">
        <v>40</v>
      </c>
      <c r="E70" s="24">
        <v>14.8</v>
      </c>
      <c r="F70" s="25"/>
      <c r="G70" s="24">
        <f t="shared" ref="G70:G91" si="4">ROUND(E70*F70,2)</f>
        <v>0</v>
      </c>
    </row>
    <row r="71" spans="2:7" x14ac:dyDescent="0.25">
      <c r="B71" s="21" t="s">
        <v>132</v>
      </c>
      <c r="C71" s="22" t="s">
        <v>133</v>
      </c>
      <c r="D71" s="23" t="s">
        <v>40</v>
      </c>
      <c r="E71" s="24">
        <v>6.58</v>
      </c>
      <c r="F71" s="25"/>
      <c r="G71" s="24">
        <f t="shared" si="4"/>
        <v>0</v>
      </c>
    </row>
    <row r="72" spans="2:7" x14ac:dyDescent="0.25">
      <c r="B72" s="21" t="s">
        <v>134</v>
      </c>
      <c r="C72" s="22" t="s">
        <v>135</v>
      </c>
      <c r="D72" s="23" t="s">
        <v>28</v>
      </c>
      <c r="E72" s="24">
        <v>151.65</v>
      </c>
      <c r="F72" s="25"/>
      <c r="G72" s="24">
        <f t="shared" si="4"/>
        <v>0</v>
      </c>
    </row>
    <row r="73" spans="2:7" x14ac:dyDescent="0.25">
      <c r="B73" s="21" t="s">
        <v>136</v>
      </c>
      <c r="C73" s="22" t="s">
        <v>137</v>
      </c>
      <c r="D73" s="23" t="s">
        <v>28</v>
      </c>
      <c r="E73" s="24">
        <v>115.42</v>
      </c>
      <c r="F73" s="25"/>
      <c r="G73" s="24">
        <f t="shared" si="4"/>
        <v>0</v>
      </c>
    </row>
    <row r="74" spans="2:7" ht="23.25" x14ac:dyDescent="0.25">
      <c r="B74" s="21" t="s">
        <v>138</v>
      </c>
      <c r="C74" s="22" t="s">
        <v>139</v>
      </c>
      <c r="D74" s="23" t="s">
        <v>28</v>
      </c>
      <c r="E74" s="24">
        <v>76.56</v>
      </c>
      <c r="F74" s="25"/>
      <c r="G74" s="24">
        <f t="shared" si="4"/>
        <v>0</v>
      </c>
    </row>
    <row r="75" spans="2:7" x14ac:dyDescent="0.25">
      <c r="B75" s="21" t="s">
        <v>140</v>
      </c>
      <c r="C75" s="22" t="s">
        <v>141</v>
      </c>
      <c r="D75" s="23" t="s">
        <v>28</v>
      </c>
      <c r="E75" s="24">
        <v>22.44</v>
      </c>
      <c r="F75" s="25"/>
      <c r="G75" s="24">
        <f t="shared" si="4"/>
        <v>0</v>
      </c>
    </row>
    <row r="76" spans="2:7" x14ac:dyDescent="0.25">
      <c r="B76" s="21" t="s">
        <v>142</v>
      </c>
      <c r="C76" s="22" t="s">
        <v>143</v>
      </c>
      <c r="D76" s="23" t="s">
        <v>28</v>
      </c>
      <c r="E76" s="24">
        <v>26.58</v>
      </c>
      <c r="F76" s="25"/>
      <c r="G76" s="24">
        <f t="shared" si="4"/>
        <v>0</v>
      </c>
    </row>
    <row r="77" spans="2:7" x14ac:dyDescent="0.25">
      <c r="B77" s="21" t="s">
        <v>144</v>
      </c>
      <c r="C77" s="22" t="s">
        <v>145</v>
      </c>
      <c r="D77" s="23" t="s">
        <v>28</v>
      </c>
      <c r="E77" s="24">
        <v>88.34</v>
      </c>
      <c r="F77" s="25"/>
      <c r="G77" s="24">
        <f t="shared" si="4"/>
        <v>0</v>
      </c>
    </row>
    <row r="78" spans="2:7" x14ac:dyDescent="0.25">
      <c r="B78" s="21" t="s">
        <v>146</v>
      </c>
      <c r="C78" s="22" t="s">
        <v>147</v>
      </c>
      <c r="D78" s="23" t="s">
        <v>28</v>
      </c>
      <c r="E78" s="24">
        <v>26.58</v>
      </c>
      <c r="F78" s="25"/>
      <c r="G78" s="24">
        <f t="shared" si="4"/>
        <v>0</v>
      </c>
    </row>
    <row r="79" spans="2:7" x14ac:dyDescent="0.25">
      <c r="B79" s="21" t="s">
        <v>148</v>
      </c>
      <c r="C79" s="22" t="s">
        <v>149</v>
      </c>
      <c r="D79" s="23" t="s">
        <v>28</v>
      </c>
      <c r="E79" s="24">
        <v>88.34</v>
      </c>
      <c r="F79" s="25"/>
      <c r="G79" s="24">
        <f t="shared" si="4"/>
        <v>0</v>
      </c>
    </row>
    <row r="80" spans="2:7" x14ac:dyDescent="0.25">
      <c r="B80" s="21" t="s">
        <v>150</v>
      </c>
      <c r="C80" s="22" t="s">
        <v>151</v>
      </c>
      <c r="D80" s="23" t="s">
        <v>40</v>
      </c>
      <c r="E80" s="24">
        <v>58.82</v>
      </c>
      <c r="F80" s="25"/>
      <c r="G80" s="24">
        <f t="shared" si="4"/>
        <v>0</v>
      </c>
    </row>
    <row r="81" spans="2:7" x14ac:dyDescent="0.25">
      <c r="B81" s="21" t="s">
        <v>152</v>
      </c>
      <c r="C81" s="22" t="s">
        <v>153</v>
      </c>
      <c r="D81" s="23" t="s">
        <v>28</v>
      </c>
      <c r="E81" s="24">
        <v>8.57</v>
      </c>
      <c r="F81" s="25"/>
      <c r="G81" s="24">
        <f t="shared" si="4"/>
        <v>0</v>
      </c>
    </row>
    <row r="82" spans="2:7" ht="23.25" x14ac:dyDescent="0.25">
      <c r="B82" s="21" t="s">
        <v>154</v>
      </c>
      <c r="C82" s="22" t="s">
        <v>155</v>
      </c>
      <c r="D82" s="23" t="s">
        <v>28</v>
      </c>
      <c r="E82" s="24">
        <v>18.899999999999999</v>
      </c>
      <c r="F82" s="25"/>
      <c r="G82" s="24">
        <f t="shared" si="4"/>
        <v>0</v>
      </c>
    </row>
    <row r="83" spans="2:7" x14ac:dyDescent="0.25">
      <c r="B83" s="21" t="s">
        <v>156</v>
      </c>
      <c r="C83" s="22" t="s">
        <v>157</v>
      </c>
      <c r="D83" s="23" t="s">
        <v>28</v>
      </c>
      <c r="E83" s="24">
        <v>163.31</v>
      </c>
      <c r="F83" s="25"/>
      <c r="G83" s="24">
        <f t="shared" si="4"/>
        <v>0</v>
      </c>
    </row>
    <row r="84" spans="2:7" x14ac:dyDescent="0.25">
      <c r="B84" s="21" t="s">
        <v>158</v>
      </c>
      <c r="C84" s="22" t="s">
        <v>159</v>
      </c>
      <c r="D84" s="23" t="s">
        <v>28</v>
      </c>
      <c r="E84" s="24">
        <v>151.65</v>
      </c>
      <c r="F84" s="25"/>
      <c r="G84" s="24">
        <f t="shared" si="4"/>
        <v>0</v>
      </c>
    </row>
    <row r="85" spans="2:7" x14ac:dyDescent="0.25">
      <c r="B85" s="21" t="s">
        <v>160</v>
      </c>
      <c r="C85" s="22" t="s">
        <v>161</v>
      </c>
      <c r="D85" s="23" t="s">
        <v>28</v>
      </c>
      <c r="E85" s="24">
        <v>89.16</v>
      </c>
      <c r="F85" s="25"/>
      <c r="G85" s="24">
        <f t="shared" si="4"/>
        <v>0</v>
      </c>
    </row>
    <row r="86" spans="2:7" x14ac:dyDescent="0.25">
      <c r="B86" s="21" t="s">
        <v>162</v>
      </c>
      <c r="C86" s="22" t="s">
        <v>163</v>
      </c>
      <c r="D86" s="23" t="s">
        <v>28</v>
      </c>
      <c r="E86" s="24">
        <v>23.82</v>
      </c>
      <c r="F86" s="25"/>
      <c r="G86" s="24">
        <f t="shared" si="4"/>
        <v>0</v>
      </c>
    </row>
    <row r="87" spans="2:7" ht="23.25" x14ac:dyDescent="0.25">
      <c r="B87" s="21" t="s">
        <v>164</v>
      </c>
      <c r="C87" s="22" t="s">
        <v>165</v>
      </c>
      <c r="D87" s="23" t="s">
        <v>28</v>
      </c>
      <c r="E87" s="24">
        <v>56.14</v>
      </c>
      <c r="F87" s="25"/>
      <c r="G87" s="24">
        <f t="shared" si="4"/>
        <v>0</v>
      </c>
    </row>
    <row r="88" spans="2:7" x14ac:dyDescent="0.25">
      <c r="B88" s="21" t="s">
        <v>166</v>
      </c>
      <c r="C88" s="22" t="s">
        <v>167</v>
      </c>
      <c r="D88" s="23" t="s">
        <v>28</v>
      </c>
      <c r="E88" s="24">
        <v>3.82</v>
      </c>
      <c r="F88" s="25"/>
      <c r="G88" s="24">
        <f t="shared" si="4"/>
        <v>0</v>
      </c>
    </row>
    <row r="89" spans="2:7" x14ac:dyDescent="0.25">
      <c r="B89" s="21" t="s">
        <v>168</v>
      </c>
      <c r="C89" s="22" t="s">
        <v>169</v>
      </c>
      <c r="D89" s="23" t="s">
        <v>28</v>
      </c>
      <c r="E89" s="24">
        <v>4.5999999999999996</v>
      </c>
      <c r="F89" s="25"/>
      <c r="G89" s="24">
        <f t="shared" si="4"/>
        <v>0</v>
      </c>
    </row>
    <row r="90" spans="2:7" ht="23.25" x14ac:dyDescent="0.25">
      <c r="B90" s="21" t="s">
        <v>170</v>
      </c>
      <c r="C90" s="22" t="s">
        <v>171</v>
      </c>
      <c r="D90" s="23" t="s">
        <v>28</v>
      </c>
      <c r="E90" s="24">
        <v>3.86</v>
      </c>
      <c r="F90" s="25"/>
      <c r="G90" s="24">
        <f t="shared" si="4"/>
        <v>0</v>
      </c>
    </row>
    <row r="91" spans="2:7" x14ac:dyDescent="0.25">
      <c r="B91" s="21" t="s">
        <v>172</v>
      </c>
      <c r="C91" s="22" t="s">
        <v>173</v>
      </c>
      <c r="D91" s="23" t="s">
        <v>40</v>
      </c>
      <c r="E91" s="24">
        <v>6</v>
      </c>
      <c r="F91" s="25"/>
      <c r="G91" s="24">
        <f t="shared" si="4"/>
        <v>0</v>
      </c>
    </row>
    <row r="92" spans="2:7" x14ac:dyDescent="0.25">
      <c r="B92" s="17" t="s">
        <v>174</v>
      </c>
      <c r="C92" s="18" t="s">
        <v>175</v>
      </c>
      <c r="D92" s="19" t="s">
        <v>6</v>
      </c>
      <c r="E92" s="18" t="s">
        <v>6</v>
      </c>
      <c r="F92" s="18" t="s">
        <v>6</v>
      </c>
      <c r="G92" s="20" t="s">
        <v>6</v>
      </c>
    </row>
    <row r="93" spans="2:7" x14ac:dyDescent="0.25">
      <c r="B93" s="21" t="s">
        <v>176</v>
      </c>
      <c r="C93" s="22" t="s">
        <v>103</v>
      </c>
      <c r="D93" s="23" t="s">
        <v>14</v>
      </c>
      <c r="E93" s="24">
        <v>6.51</v>
      </c>
      <c r="F93" s="25"/>
      <c r="G93" s="24">
        <f t="shared" ref="G93:G103" si="5">ROUND(E93*F93,2)</f>
        <v>0</v>
      </c>
    </row>
    <row r="94" spans="2:7" ht="23.25" x14ac:dyDescent="0.25">
      <c r="B94" s="21" t="s">
        <v>177</v>
      </c>
      <c r="C94" s="22" t="s">
        <v>178</v>
      </c>
      <c r="D94" s="23" t="s">
        <v>40</v>
      </c>
      <c r="E94" s="24">
        <v>28</v>
      </c>
      <c r="F94" s="25"/>
      <c r="G94" s="24">
        <f t="shared" si="5"/>
        <v>0</v>
      </c>
    </row>
    <row r="95" spans="2:7" ht="23.25" x14ac:dyDescent="0.25">
      <c r="B95" s="21" t="s">
        <v>179</v>
      </c>
      <c r="C95" s="22" t="s">
        <v>180</v>
      </c>
      <c r="D95" s="23" t="s">
        <v>40</v>
      </c>
      <c r="E95" s="24">
        <v>43</v>
      </c>
      <c r="F95" s="25"/>
      <c r="G95" s="24">
        <f t="shared" si="5"/>
        <v>0</v>
      </c>
    </row>
    <row r="96" spans="2:7" ht="23.25" x14ac:dyDescent="0.25">
      <c r="B96" s="21" t="s">
        <v>181</v>
      </c>
      <c r="C96" s="22" t="s">
        <v>182</v>
      </c>
      <c r="D96" s="23" t="s">
        <v>40</v>
      </c>
      <c r="E96" s="24">
        <v>7.6</v>
      </c>
      <c r="F96" s="25"/>
      <c r="G96" s="24">
        <f t="shared" si="5"/>
        <v>0</v>
      </c>
    </row>
    <row r="97" spans="2:7" x14ac:dyDescent="0.25">
      <c r="B97" s="21" t="s">
        <v>183</v>
      </c>
      <c r="C97" s="22" t="s">
        <v>184</v>
      </c>
      <c r="D97" s="23" t="s">
        <v>19</v>
      </c>
      <c r="E97" s="24">
        <v>1</v>
      </c>
      <c r="F97" s="25"/>
      <c r="G97" s="24">
        <f t="shared" si="5"/>
        <v>0</v>
      </c>
    </row>
    <row r="98" spans="2:7" x14ac:dyDescent="0.25">
      <c r="B98" s="21" t="s">
        <v>185</v>
      </c>
      <c r="C98" s="22" t="s">
        <v>186</v>
      </c>
      <c r="D98" s="23" t="s">
        <v>19</v>
      </c>
      <c r="E98" s="24">
        <v>1</v>
      </c>
      <c r="F98" s="25"/>
      <c r="G98" s="24">
        <f t="shared" si="5"/>
        <v>0</v>
      </c>
    </row>
    <row r="99" spans="2:7" ht="23.25" x14ac:dyDescent="0.25">
      <c r="B99" s="21" t="s">
        <v>187</v>
      </c>
      <c r="C99" s="22" t="s">
        <v>188</v>
      </c>
      <c r="D99" s="23" t="s">
        <v>14</v>
      </c>
      <c r="E99" s="24">
        <v>6.51</v>
      </c>
      <c r="F99" s="25"/>
      <c r="G99" s="24">
        <f t="shared" si="5"/>
        <v>0</v>
      </c>
    </row>
    <row r="100" spans="2:7" ht="23.25" x14ac:dyDescent="0.25">
      <c r="B100" s="21" t="s">
        <v>189</v>
      </c>
      <c r="C100" s="22" t="s">
        <v>190</v>
      </c>
      <c r="D100" s="23" t="s">
        <v>19</v>
      </c>
      <c r="E100" s="24">
        <v>1</v>
      </c>
      <c r="F100" s="25"/>
      <c r="G100" s="24">
        <f t="shared" si="5"/>
        <v>0</v>
      </c>
    </row>
    <row r="101" spans="2:7" x14ac:dyDescent="0.25">
      <c r="B101" s="21" t="s">
        <v>191</v>
      </c>
      <c r="C101" s="22" t="s">
        <v>192</v>
      </c>
      <c r="D101" s="23" t="s">
        <v>19</v>
      </c>
      <c r="E101" s="24">
        <v>1</v>
      </c>
      <c r="F101" s="25"/>
      <c r="G101" s="24">
        <f t="shared" si="5"/>
        <v>0</v>
      </c>
    </row>
    <row r="102" spans="2:7" ht="23.25" x14ac:dyDescent="0.25">
      <c r="B102" s="21" t="s">
        <v>193</v>
      </c>
      <c r="C102" s="22" t="s">
        <v>194</v>
      </c>
      <c r="D102" s="23" t="s">
        <v>19</v>
      </c>
      <c r="E102" s="24">
        <v>1</v>
      </c>
      <c r="F102" s="25"/>
      <c r="G102" s="24">
        <f t="shared" si="5"/>
        <v>0</v>
      </c>
    </row>
    <row r="103" spans="2:7" x14ac:dyDescent="0.25">
      <c r="B103" s="21" t="s">
        <v>195</v>
      </c>
      <c r="C103" s="22" t="s">
        <v>196</v>
      </c>
      <c r="D103" s="23" t="s">
        <v>19</v>
      </c>
      <c r="E103" s="24">
        <v>1</v>
      </c>
      <c r="F103" s="25"/>
      <c r="G103" s="24">
        <f t="shared" si="5"/>
        <v>0</v>
      </c>
    </row>
    <row r="104" spans="2:7" x14ac:dyDescent="0.25">
      <c r="B104" s="17" t="s">
        <v>197</v>
      </c>
      <c r="C104" s="18" t="s">
        <v>198</v>
      </c>
      <c r="D104" s="19" t="s">
        <v>6</v>
      </c>
      <c r="E104" s="18" t="s">
        <v>6</v>
      </c>
      <c r="F104" s="18" t="s">
        <v>6</v>
      </c>
      <c r="G104" s="20" t="s">
        <v>6</v>
      </c>
    </row>
    <row r="105" spans="2:7" x14ac:dyDescent="0.25">
      <c r="B105" s="21" t="s">
        <v>199</v>
      </c>
      <c r="C105" s="22" t="s">
        <v>103</v>
      </c>
      <c r="D105" s="23" t="s">
        <v>14</v>
      </c>
      <c r="E105" s="24">
        <v>11.04</v>
      </c>
      <c r="F105" s="25"/>
      <c r="G105" s="24">
        <f t="shared" ref="G105:G112" si="6">ROUND(E105*F105,2)</f>
        <v>0</v>
      </c>
    </row>
    <row r="106" spans="2:7" ht="23.25" x14ac:dyDescent="0.25">
      <c r="B106" s="21" t="s">
        <v>200</v>
      </c>
      <c r="C106" s="22" t="s">
        <v>201</v>
      </c>
      <c r="D106" s="23" t="s">
        <v>40</v>
      </c>
      <c r="E106" s="24">
        <v>4</v>
      </c>
      <c r="F106" s="25"/>
      <c r="G106" s="24">
        <f t="shared" si="6"/>
        <v>0</v>
      </c>
    </row>
    <row r="107" spans="2:7" x14ac:dyDescent="0.25">
      <c r="B107" s="21" t="s">
        <v>202</v>
      </c>
      <c r="C107" s="22" t="s">
        <v>203</v>
      </c>
      <c r="D107" s="23" t="s">
        <v>40</v>
      </c>
      <c r="E107" s="24">
        <v>20.2</v>
      </c>
      <c r="F107" s="25"/>
      <c r="G107" s="24">
        <f t="shared" si="6"/>
        <v>0</v>
      </c>
    </row>
    <row r="108" spans="2:7" ht="23.25" x14ac:dyDescent="0.25">
      <c r="B108" s="21" t="s">
        <v>204</v>
      </c>
      <c r="C108" s="22" t="s">
        <v>205</v>
      </c>
      <c r="D108" s="23" t="s">
        <v>19</v>
      </c>
      <c r="E108" s="24">
        <v>2</v>
      </c>
      <c r="F108" s="25"/>
      <c r="G108" s="24">
        <f t="shared" si="6"/>
        <v>0</v>
      </c>
    </row>
    <row r="109" spans="2:7" x14ac:dyDescent="0.25">
      <c r="B109" s="21" t="s">
        <v>206</v>
      </c>
      <c r="C109" s="22" t="s">
        <v>207</v>
      </c>
      <c r="D109" s="23" t="s">
        <v>19</v>
      </c>
      <c r="E109" s="24">
        <v>1</v>
      </c>
      <c r="F109" s="25"/>
      <c r="G109" s="24">
        <f t="shared" si="6"/>
        <v>0</v>
      </c>
    </row>
    <row r="110" spans="2:7" x14ac:dyDescent="0.25">
      <c r="B110" s="21" t="s">
        <v>208</v>
      </c>
      <c r="C110" s="22" t="s">
        <v>209</v>
      </c>
      <c r="D110" s="23" t="s">
        <v>19</v>
      </c>
      <c r="E110" s="24">
        <v>6</v>
      </c>
      <c r="F110" s="25"/>
      <c r="G110" s="24">
        <f t="shared" si="6"/>
        <v>0</v>
      </c>
    </row>
    <row r="111" spans="2:7" ht="23.25" x14ac:dyDescent="0.25">
      <c r="B111" s="21" t="s">
        <v>210</v>
      </c>
      <c r="C111" s="22" t="s">
        <v>211</v>
      </c>
      <c r="D111" s="23" t="s">
        <v>9</v>
      </c>
      <c r="E111" s="24">
        <v>1</v>
      </c>
      <c r="F111" s="25"/>
      <c r="G111" s="24">
        <f t="shared" si="6"/>
        <v>0</v>
      </c>
    </row>
    <row r="112" spans="2:7" x14ac:dyDescent="0.25">
      <c r="B112" s="21" t="s">
        <v>212</v>
      </c>
      <c r="C112" s="22" t="s">
        <v>213</v>
      </c>
      <c r="D112" s="23" t="s">
        <v>14</v>
      </c>
      <c r="E112" s="24">
        <v>3</v>
      </c>
      <c r="F112" s="25"/>
      <c r="G112" s="24">
        <f t="shared" si="6"/>
        <v>0</v>
      </c>
    </row>
    <row r="113" spans="2:7" x14ac:dyDescent="0.25">
      <c r="B113" s="17" t="s">
        <v>214</v>
      </c>
      <c r="C113" s="18" t="s">
        <v>215</v>
      </c>
      <c r="D113" s="19" t="s">
        <v>6</v>
      </c>
      <c r="E113" s="18" t="s">
        <v>6</v>
      </c>
      <c r="F113" s="18" t="s">
        <v>6</v>
      </c>
      <c r="G113" s="20" t="s">
        <v>6</v>
      </c>
    </row>
    <row r="114" spans="2:7" x14ac:dyDescent="0.25">
      <c r="B114" s="21" t="s">
        <v>216</v>
      </c>
      <c r="C114" s="22" t="s">
        <v>60</v>
      </c>
      <c r="D114" s="23" t="s">
        <v>19</v>
      </c>
      <c r="E114" s="24">
        <v>1</v>
      </c>
      <c r="F114" s="25"/>
      <c r="G114" s="24">
        <f t="shared" ref="G114:G141" si="7">ROUND(E114*F114,2)</f>
        <v>0</v>
      </c>
    </row>
    <row r="115" spans="2:7" x14ac:dyDescent="0.25">
      <c r="B115" s="21" t="s">
        <v>217</v>
      </c>
      <c r="C115" s="22" t="s">
        <v>64</v>
      </c>
      <c r="D115" s="23" t="s">
        <v>19</v>
      </c>
      <c r="E115" s="24">
        <v>2</v>
      </c>
      <c r="F115" s="25"/>
      <c r="G115" s="24">
        <f t="shared" si="7"/>
        <v>0</v>
      </c>
    </row>
    <row r="116" spans="2:7" x14ac:dyDescent="0.25">
      <c r="B116" s="21" t="s">
        <v>218</v>
      </c>
      <c r="C116" s="22" t="s">
        <v>74</v>
      </c>
      <c r="D116" s="23" t="s">
        <v>19</v>
      </c>
      <c r="E116" s="24">
        <v>1</v>
      </c>
      <c r="F116" s="25"/>
      <c r="G116" s="24">
        <f t="shared" si="7"/>
        <v>0</v>
      </c>
    </row>
    <row r="117" spans="2:7" x14ac:dyDescent="0.25">
      <c r="B117" s="21" t="s">
        <v>219</v>
      </c>
      <c r="C117" s="22" t="s">
        <v>220</v>
      </c>
      <c r="D117" s="23" t="s">
        <v>19</v>
      </c>
      <c r="E117" s="24">
        <v>2</v>
      </c>
      <c r="F117" s="25"/>
      <c r="G117" s="24">
        <f t="shared" si="7"/>
        <v>0</v>
      </c>
    </row>
    <row r="118" spans="2:7" x14ac:dyDescent="0.25">
      <c r="B118" s="21" t="s">
        <v>221</v>
      </c>
      <c r="C118" s="22" t="s">
        <v>222</v>
      </c>
      <c r="D118" s="23" t="s">
        <v>19</v>
      </c>
      <c r="E118" s="24">
        <v>2</v>
      </c>
      <c r="F118" s="25"/>
      <c r="G118" s="24">
        <f t="shared" si="7"/>
        <v>0</v>
      </c>
    </row>
    <row r="119" spans="2:7" x14ac:dyDescent="0.25">
      <c r="B119" s="21" t="s">
        <v>223</v>
      </c>
      <c r="C119" s="22" t="s">
        <v>224</v>
      </c>
      <c r="D119" s="23" t="s">
        <v>19</v>
      </c>
      <c r="E119" s="24">
        <v>2</v>
      </c>
      <c r="F119" s="25"/>
      <c r="G119" s="24">
        <f t="shared" si="7"/>
        <v>0</v>
      </c>
    </row>
    <row r="120" spans="2:7" x14ac:dyDescent="0.25">
      <c r="B120" s="21" t="s">
        <v>225</v>
      </c>
      <c r="C120" s="22" t="s">
        <v>226</v>
      </c>
      <c r="D120" s="23" t="s">
        <v>40</v>
      </c>
      <c r="E120" s="24">
        <v>180</v>
      </c>
      <c r="F120" s="25"/>
      <c r="G120" s="24">
        <f t="shared" si="7"/>
        <v>0</v>
      </c>
    </row>
    <row r="121" spans="2:7" x14ac:dyDescent="0.25">
      <c r="B121" s="21" t="s">
        <v>227</v>
      </c>
      <c r="C121" s="22" t="s">
        <v>228</v>
      </c>
      <c r="D121" s="23" t="s">
        <v>40</v>
      </c>
      <c r="E121" s="24">
        <v>270</v>
      </c>
      <c r="F121" s="25"/>
      <c r="G121" s="24">
        <f t="shared" si="7"/>
        <v>0</v>
      </c>
    </row>
    <row r="122" spans="2:7" x14ac:dyDescent="0.25">
      <c r="B122" s="21" t="s">
        <v>229</v>
      </c>
      <c r="C122" s="22" t="s">
        <v>78</v>
      </c>
      <c r="D122" s="23" t="s">
        <v>40</v>
      </c>
      <c r="E122" s="24">
        <v>180</v>
      </c>
      <c r="F122" s="25"/>
      <c r="G122" s="24">
        <f t="shared" si="7"/>
        <v>0</v>
      </c>
    </row>
    <row r="123" spans="2:7" x14ac:dyDescent="0.25">
      <c r="B123" s="21" t="s">
        <v>230</v>
      </c>
      <c r="C123" s="22" t="s">
        <v>231</v>
      </c>
      <c r="D123" s="23" t="s">
        <v>40</v>
      </c>
      <c r="E123" s="24">
        <v>45</v>
      </c>
      <c r="F123" s="25"/>
      <c r="G123" s="24">
        <f t="shared" si="7"/>
        <v>0</v>
      </c>
    </row>
    <row r="124" spans="2:7" x14ac:dyDescent="0.25">
      <c r="B124" s="21" t="s">
        <v>232</v>
      </c>
      <c r="C124" s="22" t="s">
        <v>233</v>
      </c>
      <c r="D124" s="23" t="s">
        <v>19</v>
      </c>
      <c r="E124" s="24">
        <v>12</v>
      </c>
      <c r="F124" s="25"/>
      <c r="G124" s="24">
        <f t="shared" si="7"/>
        <v>0</v>
      </c>
    </row>
    <row r="125" spans="2:7" x14ac:dyDescent="0.25">
      <c r="B125" s="21" t="s">
        <v>234</v>
      </c>
      <c r="C125" s="22" t="s">
        <v>235</v>
      </c>
      <c r="D125" s="23" t="s">
        <v>19</v>
      </c>
      <c r="E125" s="24">
        <v>1</v>
      </c>
      <c r="F125" s="25"/>
      <c r="G125" s="24">
        <f t="shared" si="7"/>
        <v>0</v>
      </c>
    </row>
    <row r="126" spans="2:7" x14ac:dyDescent="0.25">
      <c r="B126" s="21" t="s">
        <v>236</v>
      </c>
      <c r="C126" s="22" t="s">
        <v>237</v>
      </c>
      <c r="D126" s="23" t="s">
        <v>19</v>
      </c>
      <c r="E126" s="24">
        <v>8</v>
      </c>
      <c r="F126" s="25"/>
      <c r="G126" s="24">
        <f t="shared" si="7"/>
        <v>0</v>
      </c>
    </row>
    <row r="127" spans="2:7" x14ac:dyDescent="0.25">
      <c r="B127" s="21" t="s">
        <v>238</v>
      </c>
      <c r="C127" s="22" t="s">
        <v>239</v>
      </c>
      <c r="D127" s="23" t="s">
        <v>19</v>
      </c>
      <c r="E127" s="24">
        <v>3</v>
      </c>
      <c r="F127" s="25"/>
      <c r="G127" s="24">
        <f t="shared" si="7"/>
        <v>0</v>
      </c>
    </row>
    <row r="128" spans="2:7" x14ac:dyDescent="0.25">
      <c r="B128" s="21" t="s">
        <v>240</v>
      </c>
      <c r="C128" s="22" t="s">
        <v>241</v>
      </c>
      <c r="D128" s="23" t="s">
        <v>19</v>
      </c>
      <c r="E128" s="24">
        <v>3</v>
      </c>
      <c r="F128" s="25"/>
      <c r="G128" s="24">
        <f t="shared" si="7"/>
        <v>0</v>
      </c>
    </row>
    <row r="129" spans="2:7" x14ac:dyDescent="0.25">
      <c r="B129" s="21" t="s">
        <v>242</v>
      </c>
      <c r="C129" s="22" t="s">
        <v>243</v>
      </c>
      <c r="D129" s="23" t="s">
        <v>19</v>
      </c>
      <c r="E129" s="24">
        <v>7</v>
      </c>
      <c r="F129" s="25"/>
      <c r="G129" s="24">
        <f t="shared" si="7"/>
        <v>0</v>
      </c>
    </row>
    <row r="130" spans="2:7" x14ac:dyDescent="0.25">
      <c r="B130" s="21" t="s">
        <v>244</v>
      </c>
      <c r="C130" s="22" t="s">
        <v>245</v>
      </c>
      <c r="D130" s="23" t="s">
        <v>19</v>
      </c>
      <c r="E130" s="24">
        <v>3</v>
      </c>
      <c r="F130" s="25"/>
      <c r="G130" s="24">
        <f t="shared" si="7"/>
        <v>0</v>
      </c>
    </row>
    <row r="131" spans="2:7" x14ac:dyDescent="0.25">
      <c r="B131" s="21" t="s">
        <v>246</v>
      </c>
      <c r="C131" s="22" t="s">
        <v>247</v>
      </c>
      <c r="D131" s="23" t="s">
        <v>19</v>
      </c>
      <c r="E131" s="24">
        <v>8</v>
      </c>
      <c r="F131" s="25"/>
      <c r="G131" s="24">
        <f t="shared" si="7"/>
        <v>0</v>
      </c>
    </row>
    <row r="132" spans="2:7" x14ac:dyDescent="0.25">
      <c r="B132" s="21" t="s">
        <v>248</v>
      </c>
      <c r="C132" s="22" t="s">
        <v>249</v>
      </c>
      <c r="D132" s="23" t="s">
        <v>19</v>
      </c>
      <c r="E132" s="24">
        <v>11</v>
      </c>
      <c r="F132" s="25"/>
      <c r="G132" s="24">
        <f t="shared" si="7"/>
        <v>0</v>
      </c>
    </row>
    <row r="133" spans="2:7" x14ac:dyDescent="0.25">
      <c r="B133" s="21" t="s">
        <v>250</v>
      </c>
      <c r="C133" s="22" t="s">
        <v>251</v>
      </c>
      <c r="D133" s="23" t="s">
        <v>40</v>
      </c>
      <c r="E133" s="24">
        <v>36</v>
      </c>
      <c r="F133" s="25"/>
      <c r="G133" s="24">
        <f t="shared" si="7"/>
        <v>0</v>
      </c>
    </row>
    <row r="134" spans="2:7" x14ac:dyDescent="0.25">
      <c r="B134" s="21" t="s">
        <v>252</v>
      </c>
      <c r="C134" s="22" t="s">
        <v>253</v>
      </c>
      <c r="D134" s="23" t="s">
        <v>40</v>
      </c>
      <c r="E134" s="24">
        <v>102</v>
      </c>
      <c r="F134" s="25"/>
      <c r="G134" s="24">
        <f t="shared" si="7"/>
        <v>0</v>
      </c>
    </row>
    <row r="135" spans="2:7" x14ac:dyDescent="0.25">
      <c r="B135" s="21" t="s">
        <v>254</v>
      </c>
      <c r="C135" s="22" t="s">
        <v>255</v>
      </c>
      <c r="D135" s="23" t="s">
        <v>40</v>
      </c>
      <c r="E135" s="24">
        <v>80</v>
      </c>
      <c r="F135" s="25"/>
      <c r="G135" s="24">
        <f t="shared" si="7"/>
        <v>0</v>
      </c>
    </row>
    <row r="136" spans="2:7" x14ac:dyDescent="0.25">
      <c r="B136" s="21" t="s">
        <v>256</v>
      </c>
      <c r="C136" s="22" t="s">
        <v>257</v>
      </c>
      <c r="D136" s="23" t="s">
        <v>19</v>
      </c>
      <c r="E136" s="24">
        <v>2</v>
      </c>
      <c r="F136" s="25"/>
      <c r="G136" s="24">
        <f t="shared" si="7"/>
        <v>0</v>
      </c>
    </row>
    <row r="137" spans="2:7" x14ac:dyDescent="0.25">
      <c r="B137" s="21" t="s">
        <v>258</v>
      </c>
      <c r="C137" s="22" t="s">
        <v>259</v>
      </c>
      <c r="D137" s="23" t="s">
        <v>40</v>
      </c>
      <c r="E137" s="24">
        <v>110.76</v>
      </c>
      <c r="F137" s="25"/>
      <c r="G137" s="24">
        <f t="shared" si="7"/>
        <v>0</v>
      </c>
    </row>
    <row r="138" spans="2:7" x14ac:dyDescent="0.25">
      <c r="B138" s="21" t="s">
        <v>260</v>
      </c>
      <c r="C138" s="22" t="s">
        <v>86</v>
      </c>
      <c r="D138" s="23" t="s">
        <v>19</v>
      </c>
      <c r="E138" s="24">
        <v>4</v>
      </c>
      <c r="F138" s="25"/>
      <c r="G138" s="24">
        <f t="shared" si="7"/>
        <v>0</v>
      </c>
    </row>
    <row r="139" spans="2:7" x14ac:dyDescent="0.25">
      <c r="B139" s="21" t="s">
        <v>261</v>
      </c>
      <c r="C139" s="22" t="s">
        <v>262</v>
      </c>
      <c r="D139" s="23" t="s">
        <v>40</v>
      </c>
      <c r="E139" s="24">
        <v>143.51</v>
      </c>
      <c r="F139" s="25"/>
      <c r="G139" s="24">
        <f t="shared" si="7"/>
        <v>0</v>
      </c>
    </row>
    <row r="140" spans="2:7" x14ac:dyDescent="0.25">
      <c r="B140" s="21" t="s">
        <v>263</v>
      </c>
      <c r="C140" s="22" t="s">
        <v>90</v>
      </c>
      <c r="D140" s="23" t="s">
        <v>91</v>
      </c>
      <c r="E140" s="24">
        <v>7</v>
      </c>
      <c r="F140" s="25"/>
      <c r="G140" s="24">
        <f t="shared" si="7"/>
        <v>0</v>
      </c>
    </row>
    <row r="141" spans="2:7" x14ac:dyDescent="0.25">
      <c r="B141" s="21" t="s">
        <v>264</v>
      </c>
      <c r="C141" s="22" t="s">
        <v>265</v>
      </c>
      <c r="D141" s="23" t="s">
        <v>40</v>
      </c>
      <c r="E141" s="24">
        <v>45</v>
      </c>
      <c r="F141" s="25"/>
      <c r="G141" s="24">
        <f t="shared" si="7"/>
        <v>0</v>
      </c>
    </row>
    <row r="142" spans="2:7" x14ac:dyDescent="0.25">
      <c r="B142" s="17" t="s">
        <v>266</v>
      </c>
      <c r="C142" s="18" t="s">
        <v>267</v>
      </c>
      <c r="D142" s="19" t="s">
        <v>6</v>
      </c>
      <c r="E142" s="18" t="s">
        <v>6</v>
      </c>
      <c r="F142" s="18" t="s">
        <v>6</v>
      </c>
      <c r="G142" s="20" t="s">
        <v>6</v>
      </c>
    </row>
    <row r="143" spans="2:7" x14ac:dyDescent="0.25">
      <c r="B143" s="21" t="s">
        <v>268</v>
      </c>
      <c r="C143" s="22" t="s">
        <v>103</v>
      </c>
      <c r="D143" s="23" t="s">
        <v>14</v>
      </c>
      <c r="E143" s="24">
        <v>29.52</v>
      </c>
      <c r="F143" s="25"/>
      <c r="G143" s="24">
        <f t="shared" ref="G143:G154" si="8">ROUND(E143*F143,2)</f>
        <v>0</v>
      </c>
    </row>
    <row r="144" spans="2:7" x14ac:dyDescent="0.25">
      <c r="B144" s="21" t="s">
        <v>269</v>
      </c>
      <c r="C144" s="22" t="s">
        <v>27</v>
      </c>
      <c r="D144" s="23" t="s">
        <v>28</v>
      </c>
      <c r="E144" s="24">
        <v>44.93</v>
      </c>
      <c r="F144" s="25"/>
      <c r="G144" s="24">
        <f t="shared" si="8"/>
        <v>0</v>
      </c>
    </row>
    <row r="145" spans="2:7" x14ac:dyDescent="0.25">
      <c r="B145" s="21" t="s">
        <v>270</v>
      </c>
      <c r="C145" s="22" t="s">
        <v>50</v>
      </c>
      <c r="D145" s="23" t="s">
        <v>14</v>
      </c>
      <c r="E145" s="24">
        <v>5.24</v>
      </c>
      <c r="F145" s="25"/>
      <c r="G145" s="24">
        <f t="shared" si="8"/>
        <v>0</v>
      </c>
    </row>
    <row r="146" spans="2:7" x14ac:dyDescent="0.25">
      <c r="B146" s="21" t="s">
        <v>271</v>
      </c>
      <c r="C146" s="22" t="s">
        <v>272</v>
      </c>
      <c r="D146" s="23" t="s">
        <v>14</v>
      </c>
      <c r="E146" s="24">
        <v>5.05</v>
      </c>
      <c r="F146" s="25"/>
      <c r="G146" s="24">
        <f t="shared" si="8"/>
        <v>0</v>
      </c>
    </row>
    <row r="147" spans="2:7" x14ac:dyDescent="0.25">
      <c r="B147" s="21" t="s">
        <v>273</v>
      </c>
      <c r="C147" s="22" t="s">
        <v>113</v>
      </c>
      <c r="D147" s="23" t="s">
        <v>14</v>
      </c>
      <c r="E147" s="24">
        <v>55.5</v>
      </c>
      <c r="F147" s="25"/>
      <c r="G147" s="24">
        <f t="shared" si="8"/>
        <v>0</v>
      </c>
    </row>
    <row r="148" spans="2:7" x14ac:dyDescent="0.25">
      <c r="B148" s="21" t="s">
        <v>274</v>
      </c>
      <c r="C148" s="22" t="s">
        <v>35</v>
      </c>
      <c r="D148" s="23" t="s">
        <v>28</v>
      </c>
      <c r="E148" s="24">
        <v>10.1</v>
      </c>
      <c r="F148" s="25"/>
      <c r="G148" s="24">
        <f t="shared" si="8"/>
        <v>0</v>
      </c>
    </row>
    <row r="149" spans="2:7" x14ac:dyDescent="0.25">
      <c r="B149" s="21" t="s">
        <v>275</v>
      </c>
      <c r="C149" s="22" t="s">
        <v>111</v>
      </c>
      <c r="D149" s="23" t="s">
        <v>14</v>
      </c>
      <c r="E149" s="24">
        <v>8.9600000000000009</v>
      </c>
      <c r="F149" s="25"/>
      <c r="G149" s="24">
        <f t="shared" si="8"/>
        <v>0</v>
      </c>
    </row>
    <row r="150" spans="2:7" x14ac:dyDescent="0.25">
      <c r="B150" s="21" t="s">
        <v>276</v>
      </c>
      <c r="C150" s="22" t="s">
        <v>145</v>
      </c>
      <c r="D150" s="23" t="s">
        <v>28</v>
      </c>
      <c r="E150" s="24">
        <v>142.56</v>
      </c>
      <c r="F150" s="25"/>
      <c r="G150" s="24">
        <f t="shared" si="8"/>
        <v>0</v>
      </c>
    </row>
    <row r="151" spans="2:7" x14ac:dyDescent="0.25">
      <c r="B151" s="21" t="s">
        <v>277</v>
      </c>
      <c r="C151" s="22" t="s">
        <v>16</v>
      </c>
      <c r="D151" s="23" t="s">
        <v>14</v>
      </c>
      <c r="E151" s="24">
        <v>23.15</v>
      </c>
      <c r="F151" s="25"/>
      <c r="G151" s="24">
        <f t="shared" si="8"/>
        <v>0</v>
      </c>
    </row>
    <row r="152" spans="2:7" x14ac:dyDescent="0.25">
      <c r="B152" s="21" t="s">
        <v>278</v>
      </c>
      <c r="C152" s="22" t="s">
        <v>117</v>
      </c>
      <c r="D152" s="23" t="s">
        <v>28</v>
      </c>
      <c r="E152" s="24">
        <v>177.52</v>
      </c>
      <c r="F152" s="25"/>
      <c r="G152" s="24">
        <f t="shared" si="8"/>
        <v>0</v>
      </c>
    </row>
    <row r="153" spans="2:7" x14ac:dyDescent="0.25">
      <c r="B153" s="21" t="s">
        <v>279</v>
      </c>
      <c r="C153" s="22" t="s">
        <v>121</v>
      </c>
      <c r="D153" s="23" t="s">
        <v>14</v>
      </c>
      <c r="E153" s="24">
        <v>5.68</v>
      </c>
      <c r="F153" s="25"/>
      <c r="G153" s="24">
        <f t="shared" si="8"/>
        <v>0</v>
      </c>
    </row>
    <row r="154" spans="2:7" ht="23.25" x14ac:dyDescent="0.25">
      <c r="B154" s="21" t="s">
        <v>280</v>
      </c>
      <c r="C154" s="22" t="s">
        <v>281</v>
      </c>
      <c r="D154" s="23" t="s">
        <v>28</v>
      </c>
      <c r="E154" s="24">
        <v>188.11</v>
      </c>
      <c r="F154" s="25"/>
      <c r="G154" s="24">
        <f t="shared" si="8"/>
        <v>0</v>
      </c>
    </row>
    <row r="155" spans="2:7" x14ac:dyDescent="0.25">
      <c r="B155" s="17" t="s">
        <v>282</v>
      </c>
      <c r="C155" s="18" t="s">
        <v>283</v>
      </c>
      <c r="D155" s="19" t="s">
        <v>6</v>
      </c>
      <c r="E155" s="18" t="s">
        <v>6</v>
      </c>
      <c r="F155" s="18" t="s">
        <v>6</v>
      </c>
      <c r="G155" s="20" t="s">
        <v>6</v>
      </c>
    </row>
    <row r="156" spans="2:7" x14ac:dyDescent="0.25">
      <c r="B156" s="21" t="s">
        <v>284</v>
      </c>
      <c r="C156" s="22" t="s">
        <v>285</v>
      </c>
      <c r="D156" s="23" t="s">
        <v>28</v>
      </c>
      <c r="E156" s="24">
        <v>9</v>
      </c>
      <c r="F156" s="25"/>
      <c r="G156" s="24">
        <f t="shared" ref="G156:G163" si="9">ROUND(E156*F156,2)</f>
        <v>0</v>
      </c>
    </row>
    <row r="157" spans="2:7" x14ac:dyDescent="0.25">
      <c r="B157" s="21" t="s">
        <v>286</v>
      </c>
      <c r="C157" s="22" t="s">
        <v>135</v>
      </c>
      <c r="D157" s="23" t="s">
        <v>28</v>
      </c>
      <c r="E157" s="24">
        <v>229.65</v>
      </c>
      <c r="F157" s="25"/>
      <c r="G157" s="24">
        <f t="shared" si="9"/>
        <v>0</v>
      </c>
    </row>
    <row r="158" spans="2:7" x14ac:dyDescent="0.25">
      <c r="B158" s="21" t="s">
        <v>287</v>
      </c>
      <c r="C158" s="22" t="s">
        <v>159</v>
      </c>
      <c r="D158" s="23" t="s">
        <v>28</v>
      </c>
      <c r="E158" s="24">
        <v>229.65</v>
      </c>
      <c r="F158" s="25"/>
      <c r="G158" s="24">
        <f t="shared" si="9"/>
        <v>0</v>
      </c>
    </row>
    <row r="159" spans="2:7" x14ac:dyDescent="0.25">
      <c r="B159" s="21" t="s">
        <v>288</v>
      </c>
      <c r="C159" s="22" t="s">
        <v>131</v>
      </c>
      <c r="D159" s="23" t="s">
        <v>40</v>
      </c>
      <c r="E159" s="24">
        <v>32.9</v>
      </c>
      <c r="F159" s="25"/>
      <c r="G159" s="24">
        <f t="shared" si="9"/>
        <v>0</v>
      </c>
    </row>
    <row r="160" spans="2:7" x14ac:dyDescent="0.25">
      <c r="B160" s="21" t="s">
        <v>289</v>
      </c>
      <c r="C160" s="22" t="s">
        <v>133</v>
      </c>
      <c r="D160" s="23" t="s">
        <v>40</v>
      </c>
      <c r="E160" s="24">
        <v>19.48</v>
      </c>
      <c r="F160" s="25"/>
      <c r="G160" s="24">
        <f t="shared" si="9"/>
        <v>0</v>
      </c>
    </row>
    <row r="161" spans="2:7" ht="23.25" x14ac:dyDescent="0.25">
      <c r="B161" s="21" t="s">
        <v>290</v>
      </c>
      <c r="C161" s="22" t="s">
        <v>291</v>
      </c>
      <c r="D161" s="23" t="s">
        <v>28</v>
      </c>
      <c r="E161" s="24">
        <v>16</v>
      </c>
      <c r="F161" s="25"/>
      <c r="G161" s="24">
        <f t="shared" si="9"/>
        <v>0</v>
      </c>
    </row>
    <row r="162" spans="2:7" ht="23.25" x14ac:dyDescent="0.25">
      <c r="B162" s="21" t="s">
        <v>292</v>
      </c>
      <c r="C162" s="22" t="s">
        <v>293</v>
      </c>
      <c r="D162" s="23" t="s">
        <v>28</v>
      </c>
      <c r="E162" s="24">
        <v>12.64</v>
      </c>
      <c r="F162" s="25"/>
      <c r="G162" s="24">
        <f t="shared" si="9"/>
        <v>0</v>
      </c>
    </row>
    <row r="163" spans="2:7" ht="23.25" x14ac:dyDescent="0.25">
      <c r="B163" s="21" t="s">
        <v>294</v>
      </c>
      <c r="C163" s="22" t="s">
        <v>165</v>
      </c>
      <c r="D163" s="23" t="s">
        <v>28</v>
      </c>
      <c r="E163" s="24">
        <v>61.39</v>
      </c>
      <c r="F163" s="25"/>
      <c r="G163" s="24">
        <f t="shared" si="9"/>
        <v>0</v>
      </c>
    </row>
    <row r="164" spans="2:7" x14ac:dyDescent="0.25">
      <c r="B164" s="17" t="s">
        <v>295</v>
      </c>
      <c r="C164" s="18" t="s">
        <v>296</v>
      </c>
      <c r="D164" s="19" t="s">
        <v>6</v>
      </c>
      <c r="E164" s="18" t="s">
        <v>6</v>
      </c>
      <c r="F164" s="18" t="s">
        <v>6</v>
      </c>
      <c r="G164" s="20" t="s">
        <v>6</v>
      </c>
    </row>
    <row r="165" spans="2:7" x14ac:dyDescent="0.25">
      <c r="B165" s="21" t="s">
        <v>297</v>
      </c>
      <c r="C165" s="22" t="s">
        <v>60</v>
      </c>
      <c r="D165" s="23" t="s">
        <v>19</v>
      </c>
      <c r="E165" s="24">
        <v>1</v>
      </c>
      <c r="F165" s="25"/>
      <c r="G165" s="24">
        <f t="shared" ref="G165:G180" si="10">ROUND(E165*F165,2)</f>
        <v>0</v>
      </c>
    </row>
    <row r="166" spans="2:7" x14ac:dyDescent="0.25">
      <c r="B166" s="21" t="s">
        <v>298</v>
      </c>
      <c r="C166" s="22" t="s">
        <v>64</v>
      </c>
      <c r="D166" s="23" t="s">
        <v>19</v>
      </c>
      <c r="E166" s="24">
        <v>2</v>
      </c>
      <c r="F166" s="25"/>
      <c r="G166" s="24">
        <f t="shared" si="10"/>
        <v>0</v>
      </c>
    </row>
    <row r="167" spans="2:7" x14ac:dyDescent="0.25">
      <c r="B167" s="21" t="s">
        <v>299</v>
      </c>
      <c r="C167" s="22" t="s">
        <v>300</v>
      </c>
      <c r="D167" s="23" t="s">
        <v>19</v>
      </c>
      <c r="E167" s="24">
        <v>2</v>
      </c>
      <c r="F167" s="25"/>
      <c r="G167" s="24">
        <f t="shared" si="10"/>
        <v>0</v>
      </c>
    </row>
    <row r="168" spans="2:7" x14ac:dyDescent="0.25">
      <c r="B168" s="21" t="s">
        <v>301</v>
      </c>
      <c r="C168" s="22" t="s">
        <v>70</v>
      </c>
      <c r="D168" s="23" t="s">
        <v>19</v>
      </c>
      <c r="E168" s="24">
        <v>1</v>
      </c>
      <c r="F168" s="25"/>
      <c r="G168" s="24">
        <f t="shared" si="10"/>
        <v>0</v>
      </c>
    </row>
    <row r="169" spans="2:7" x14ac:dyDescent="0.25">
      <c r="B169" s="21" t="s">
        <v>302</v>
      </c>
      <c r="C169" s="22" t="s">
        <v>222</v>
      </c>
      <c r="D169" s="23" t="s">
        <v>19</v>
      </c>
      <c r="E169" s="24">
        <v>3</v>
      </c>
      <c r="F169" s="25"/>
      <c r="G169" s="24">
        <f t="shared" si="10"/>
        <v>0</v>
      </c>
    </row>
    <row r="170" spans="2:7" x14ac:dyDescent="0.25">
      <c r="B170" s="21" t="s">
        <v>303</v>
      </c>
      <c r="C170" s="22" t="s">
        <v>226</v>
      </c>
      <c r="D170" s="23" t="s">
        <v>40</v>
      </c>
      <c r="E170" s="24">
        <v>120</v>
      </c>
      <c r="F170" s="25"/>
      <c r="G170" s="24">
        <f t="shared" si="10"/>
        <v>0</v>
      </c>
    </row>
    <row r="171" spans="2:7" x14ac:dyDescent="0.25">
      <c r="B171" s="21" t="s">
        <v>304</v>
      </c>
      <c r="C171" s="22" t="s">
        <v>228</v>
      </c>
      <c r="D171" s="23" t="s">
        <v>40</v>
      </c>
      <c r="E171" s="24">
        <v>200</v>
      </c>
      <c r="F171" s="25"/>
      <c r="G171" s="24">
        <f t="shared" si="10"/>
        <v>0</v>
      </c>
    </row>
    <row r="172" spans="2:7" x14ac:dyDescent="0.25">
      <c r="B172" s="21" t="s">
        <v>305</v>
      </c>
      <c r="C172" s="22" t="s">
        <v>80</v>
      </c>
      <c r="D172" s="23" t="s">
        <v>40</v>
      </c>
      <c r="E172" s="24">
        <v>110</v>
      </c>
      <c r="F172" s="25"/>
      <c r="G172" s="24">
        <f t="shared" si="10"/>
        <v>0</v>
      </c>
    </row>
    <row r="173" spans="2:7" x14ac:dyDescent="0.25">
      <c r="B173" s="21" t="s">
        <v>306</v>
      </c>
      <c r="C173" s="22" t="s">
        <v>307</v>
      </c>
      <c r="D173" s="23" t="s">
        <v>40</v>
      </c>
      <c r="E173" s="24">
        <v>300</v>
      </c>
      <c r="F173" s="25"/>
      <c r="G173" s="24">
        <f t="shared" si="10"/>
        <v>0</v>
      </c>
    </row>
    <row r="174" spans="2:7" x14ac:dyDescent="0.25">
      <c r="B174" s="21" t="s">
        <v>308</v>
      </c>
      <c r="C174" s="22" t="s">
        <v>309</v>
      </c>
      <c r="D174" s="23" t="s">
        <v>40</v>
      </c>
      <c r="E174" s="24">
        <v>160</v>
      </c>
      <c r="F174" s="25"/>
      <c r="G174" s="24">
        <f t="shared" si="10"/>
        <v>0</v>
      </c>
    </row>
    <row r="175" spans="2:7" x14ac:dyDescent="0.25">
      <c r="B175" s="21" t="s">
        <v>310</v>
      </c>
      <c r="C175" s="22" t="s">
        <v>233</v>
      </c>
      <c r="D175" s="23" t="s">
        <v>19</v>
      </c>
      <c r="E175" s="24">
        <v>4</v>
      </c>
      <c r="F175" s="25"/>
      <c r="G175" s="24">
        <f t="shared" si="10"/>
        <v>0</v>
      </c>
    </row>
    <row r="176" spans="2:7" x14ac:dyDescent="0.25">
      <c r="B176" s="21" t="s">
        <v>311</v>
      </c>
      <c r="C176" s="22" t="s">
        <v>312</v>
      </c>
      <c r="D176" s="23" t="s">
        <v>19</v>
      </c>
      <c r="E176" s="24">
        <v>1</v>
      </c>
      <c r="F176" s="25"/>
      <c r="G176" s="24">
        <f t="shared" si="10"/>
        <v>0</v>
      </c>
    </row>
    <row r="177" spans="2:7" x14ac:dyDescent="0.25">
      <c r="B177" s="21" t="s">
        <v>313</v>
      </c>
      <c r="C177" s="22" t="s">
        <v>314</v>
      </c>
      <c r="D177" s="23" t="s">
        <v>19</v>
      </c>
      <c r="E177" s="24">
        <v>8</v>
      </c>
      <c r="F177" s="25"/>
      <c r="G177" s="24">
        <f t="shared" si="10"/>
        <v>0</v>
      </c>
    </row>
    <row r="178" spans="2:7" x14ac:dyDescent="0.25">
      <c r="B178" s="21" t="s">
        <v>315</v>
      </c>
      <c r="C178" s="22" t="s">
        <v>93</v>
      </c>
      <c r="D178" s="23" t="s">
        <v>40</v>
      </c>
      <c r="E178" s="24">
        <v>101</v>
      </c>
      <c r="F178" s="25"/>
      <c r="G178" s="24">
        <f t="shared" si="10"/>
        <v>0</v>
      </c>
    </row>
    <row r="179" spans="2:7" x14ac:dyDescent="0.25">
      <c r="B179" s="21" t="s">
        <v>316</v>
      </c>
      <c r="C179" s="22" t="s">
        <v>249</v>
      </c>
      <c r="D179" s="23" t="s">
        <v>19</v>
      </c>
      <c r="E179" s="24">
        <v>4</v>
      </c>
      <c r="F179" s="25"/>
      <c r="G179" s="24">
        <f t="shared" si="10"/>
        <v>0</v>
      </c>
    </row>
    <row r="180" spans="2:7" x14ac:dyDescent="0.25">
      <c r="B180" s="21" t="s">
        <v>317</v>
      </c>
      <c r="C180" s="22" t="s">
        <v>318</v>
      </c>
      <c r="D180" s="23" t="s">
        <v>19</v>
      </c>
      <c r="E180" s="24">
        <v>1</v>
      </c>
      <c r="F180" s="25"/>
      <c r="G180" s="24">
        <f t="shared" si="10"/>
        <v>0</v>
      </c>
    </row>
    <row r="181" spans="2:7" x14ac:dyDescent="0.25">
      <c r="B181" s="17" t="s">
        <v>319</v>
      </c>
      <c r="C181" s="18" t="s">
        <v>320</v>
      </c>
      <c r="D181" s="19" t="s">
        <v>6</v>
      </c>
      <c r="E181" s="18" t="s">
        <v>6</v>
      </c>
      <c r="F181" s="18" t="s">
        <v>6</v>
      </c>
      <c r="G181" s="20" t="s">
        <v>6</v>
      </c>
    </row>
    <row r="182" spans="2:7" x14ac:dyDescent="0.25">
      <c r="B182" s="21" t="s">
        <v>321</v>
      </c>
      <c r="C182" s="22" t="s">
        <v>103</v>
      </c>
      <c r="D182" s="23" t="s">
        <v>14</v>
      </c>
      <c r="E182" s="24">
        <v>3.36</v>
      </c>
      <c r="F182" s="25"/>
      <c r="G182" s="24">
        <f t="shared" ref="G182:G195" si="11">ROUND(E182*F182,2)</f>
        <v>0</v>
      </c>
    </row>
    <row r="183" spans="2:7" x14ac:dyDescent="0.25">
      <c r="B183" s="21" t="s">
        <v>322</v>
      </c>
      <c r="C183" s="22" t="s">
        <v>27</v>
      </c>
      <c r="D183" s="23" t="s">
        <v>28</v>
      </c>
      <c r="E183" s="24">
        <v>5.6</v>
      </c>
      <c r="F183" s="25"/>
      <c r="G183" s="24">
        <f t="shared" si="11"/>
        <v>0</v>
      </c>
    </row>
    <row r="184" spans="2:7" x14ac:dyDescent="0.25">
      <c r="B184" s="21" t="s">
        <v>323</v>
      </c>
      <c r="C184" s="22" t="s">
        <v>30</v>
      </c>
      <c r="D184" s="23" t="s">
        <v>14</v>
      </c>
      <c r="E184" s="24">
        <v>3.36</v>
      </c>
      <c r="F184" s="25"/>
      <c r="G184" s="24">
        <f t="shared" si="11"/>
        <v>0</v>
      </c>
    </row>
    <row r="185" spans="2:7" x14ac:dyDescent="0.25">
      <c r="B185" s="21" t="s">
        <v>324</v>
      </c>
      <c r="C185" s="22" t="s">
        <v>32</v>
      </c>
      <c r="D185" s="23" t="s">
        <v>14</v>
      </c>
      <c r="E185" s="24">
        <v>0.65</v>
      </c>
      <c r="F185" s="25"/>
      <c r="G185" s="24">
        <f t="shared" si="11"/>
        <v>0</v>
      </c>
    </row>
    <row r="186" spans="2:7" x14ac:dyDescent="0.25">
      <c r="B186" s="21" t="s">
        <v>325</v>
      </c>
      <c r="C186" s="22" t="s">
        <v>16</v>
      </c>
      <c r="D186" s="23" t="s">
        <v>14</v>
      </c>
      <c r="E186" s="24">
        <v>1.49</v>
      </c>
      <c r="F186" s="25"/>
      <c r="G186" s="24">
        <f t="shared" si="11"/>
        <v>0</v>
      </c>
    </row>
    <row r="187" spans="2:7" x14ac:dyDescent="0.25">
      <c r="B187" s="21" t="s">
        <v>326</v>
      </c>
      <c r="C187" s="22" t="s">
        <v>113</v>
      </c>
      <c r="D187" s="23" t="s">
        <v>14</v>
      </c>
      <c r="E187" s="24">
        <v>24.82</v>
      </c>
      <c r="F187" s="25"/>
      <c r="G187" s="24">
        <f t="shared" si="11"/>
        <v>0</v>
      </c>
    </row>
    <row r="188" spans="2:7" x14ac:dyDescent="0.25">
      <c r="B188" s="21" t="s">
        <v>327</v>
      </c>
      <c r="C188" s="22" t="s">
        <v>35</v>
      </c>
      <c r="D188" s="23" t="s">
        <v>28</v>
      </c>
      <c r="E188" s="24">
        <v>2.2400000000000002</v>
      </c>
      <c r="F188" s="25"/>
      <c r="G188" s="24">
        <f t="shared" si="11"/>
        <v>0</v>
      </c>
    </row>
    <row r="189" spans="2:7" ht="23.25" x14ac:dyDescent="0.25">
      <c r="B189" s="21" t="s">
        <v>328</v>
      </c>
      <c r="C189" s="22" t="s">
        <v>37</v>
      </c>
      <c r="D189" s="23" t="s">
        <v>28</v>
      </c>
      <c r="E189" s="24">
        <v>1.2</v>
      </c>
      <c r="F189" s="25"/>
      <c r="G189" s="24">
        <f t="shared" si="11"/>
        <v>0</v>
      </c>
    </row>
    <row r="190" spans="2:7" x14ac:dyDescent="0.25">
      <c r="B190" s="21" t="s">
        <v>329</v>
      </c>
      <c r="C190" s="22" t="s">
        <v>115</v>
      </c>
      <c r="D190" s="23" t="s">
        <v>28</v>
      </c>
      <c r="E190" s="24">
        <v>22.54</v>
      </c>
      <c r="F190" s="25"/>
      <c r="G190" s="24">
        <f t="shared" si="11"/>
        <v>0</v>
      </c>
    </row>
    <row r="191" spans="2:7" x14ac:dyDescent="0.25">
      <c r="B191" s="21" t="s">
        <v>330</v>
      </c>
      <c r="C191" s="22" t="s">
        <v>117</v>
      </c>
      <c r="D191" s="23" t="s">
        <v>28</v>
      </c>
      <c r="E191" s="24">
        <v>5.5</v>
      </c>
      <c r="F191" s="25"/>
      <c r="G191" s="24">
        <f t="shared" si="11"/>
        <v>0</v>
      </c>
    </row>
    <row r="192" spans="2:7" x14ac:dyDescent="0.25">
      <c r="B192" s="21" t="s">
        <v>331</v>
      </c>
      <c r="C192" s="22" t="s">
        <v>119</v>
      </c>
      <c r="D192" s="23" t="s">
        <v>40</v>
      </c>
      <c r="E192" s="24">
        <v>5.2</v>
      </c>
      <c r="F192" s="25"/>
      <c r="G192" s="24">
        <f t="shared" si="11"/>
        <v>0</v>
      </c>
    </row>
    <row r="193" spans="2:7" x14ac:dyDescent="0.25">
      <c r="B193" s="21" t="s">
        <v>332</v>
      </c>
      <c r="C193" s="22" t="s">
        <v>121</v>
      </c>
      <c r="D193" s="23" t="s">
        <v>14</v>
      </c>
      <c r="E193" s="24">
        <v>0.67</v>
      </c>
      <c r="F193" s="25"/>
      <c r="G193" s="24">
        <f t="shared" si="11"/>
        <v>0</v>
      </c>
    </row>
    <row r="194" spans="2:7" x14ac:dyDescent="0.25">
      <c r="B194" s="21" t="s">
        <v>333</v>
      </c>
      <c r="C194" s="22" t="s">
        <v>123</v>
      </c>
      <c r="D194" s="23" t="s">
        <v>40</v>
      </c>
      <c r="E194" s="24">
        <v>3.4</v>
      </c>
      <c r="F194" s="25"/>
      <c r="G194" s="24">
        <f t="shared" si="11"/>
        <v>0</v>
      </c>
    </row>
    <row r="195" spans="2:7" ht="23.25" x14ac:dyDescent="0.25">
      <c r="B195" s="21" t="s">
        <v>334</v>
      </c>
      <c r="C195" s="22" t="s">
        <v>335</v>
      </c>
      <c r="D195" s="23" t="s">
        <v>28</v>
      </c>
      <c r="E195" s="24">
        <v>21</v>
      </c>
      <c r="F195" s="25"/>
      <c r="G195" s="24">
        <f t="shared" si="11"/>
        <v>0</v>
      </c>
    </row>
    <row r="196" spans="2:7" x14ac:dyDescent="0.25">
      <c r="B196" s="17" t="s">
        <v>336</v>
      </c>
      <c r="C196" s="18" t="s">
        <v>337</v>
      </c>
      <c r="D196" s="19" t="s">
        <v>6</v>
      </c>
      <c r="E196" s="18" t="s">
        <v>6</v>
      </c>
      <c r="F196" s="18" t="s">
        <v>6</v>
      </c>
      <c r="G196" s="20" t="s">
        <v>6</v>
      </c>
    </row>
    <row r="197" spans="2:7" x14ac:dyDescent="0.25">
      <c r="B197" s="21" t="s">
        <v>338</v>
      </c>
      <c r="C197" s="22" t="s">
        <v>135</v>
      </c>
      <c r="D197" s="23" t="s">
        <v>28</v>
      </c>
      <c r="E197" s="24">
        <v>66.03</v>
      </c>
      <c r="F197" s="25"/>
      <c r="G197" s="24">
        <f t="shared" ref="G197:G213" si="12">ROUND(E197*F197,2)</f>
        <v>0</v>
      </c>
    </row>
    <row r="198" spans="2:7" x14ac:dyDescent="0.25">
      <c r="B198" s="21" t="s">
        <v>339</v>
      </c>
      <c r="C198" s="22" t="s">
        <v>137</v>
      </c>
      <c r="D198" s="23" t="s">
        <v>28</v>
      </c>
      <c r="E198" s="24">
        <v>28.82</v>
      </c>
      <c r="F198" s="25"/>
      <c r="G198" s="24">
        <f t="shared" si="12"/>
        <v>0</v>
      </c>
    </row>
    <row r="199" spans="2:7" ht="23.25" x14ac:dyDescent="0.25">
      <c r="B199" s="21" t="s">
        <v>340</v>
      </c>
      <c r="C199" s="22" t="s">
        <v>139</v>
      </c>
      <c r="D199" s="23" t="s">
        <v>28</v>
      </c>
      <c r="E199" s="24">
        <v>12.71</v>
      </c>
      <c r="F199" s="25"/>
      <c r="G199" s="24">
        <f t="shared" si="12"/>
        <v>0</v>
      </c>
    </row>
    <row r="200" spans="2:7" x14ac:dyDescent="0.25">
      <c r="B200" s="21" t="s">
        <v>341</v>
      </c>
      <c r="C200" s="22" t="s">
        <v>141</v>
      </c>
      <c r="D200" s="23" t="s">
        <v>28</v>
      </c>
      <c r="E200" s="24">
        <v>12.75</v>
      </c>
      <c r="F200" s="25"/>
      <c r="G200" s="24">
        <f t="shared" si="12"/>
        <v>0</v>
      </c>
    </row>
    <row r="201" spans="2:7" x14ac:dyDescent="0.25">
      <c r="B201" s="21" t="s">
        <v>342</v>
      </c>
      <c r="C201" s="22" t="s">
        <v>143</v>
      </c>
      <c r="D201" s="23" t="s">
        <v>28</v>
      </c>
      <c r="E201" s="24">
        <v>13.42</v>
      </c>
      <c r="F201" s="25"/>
      <c r="G201" s="24">
        <f t="shared" si="12"/>
        <v>0</v>
      </c>
    </row>
    <row r="202" spans="2:7" x14ac:dyDescent="0.25">
      <c r="B202" s="21" t="s">
        <v>343</v>
      </c>
      <c r="C202" s="22" t="s">
        <v>145</v>
      </c>
      <c r="D202" s="23" t="s">
        <v>28</v>
      </c>
      <c r="E202" s="24">
        <v>12.71</v>
      </c>
      <c r="F202" s="25"/>
      <c r="G202" s="24">
        <f t="shared" si="12"/>
        <v>0</v>
      </c>
    </row>
    <row r="203" spans="2:7" x14ac:dyDescent="0.25">
      <c r="B203" s="21" t="s">
        <v>344</v>
      </c>
      <c r="C203" s="22" t="s">
        <v>345</v>
      </c>
      <c r="D203" s="23" t="s">
        <v>28</v>
      </c>
      <c r="E203" s="24">
        <v>13.42</v>
      </c>
      <c r="F203" s="25"/>
      <c r="G203" s="24">
        <f t="shared" si="12"/>
        <v>0</v>
      </c>
    </row>
    <row r="204" spans="2:7" x14ac:dyDescent="0.25">
      <c r="B204" s="21" t="s">
        <v>346</v>
      </c>
      <c r="C204" s="22" t="s">
        <v>149</v>
      </c>
      <c r="D204" s="23" t="s">
        <v>28</v>
      </c>
      <c r="E204" s="24">
        <v>12.71</v>
      </c>
      <c r="F204" s="25"/>
      <c r="G204" s="24">
        <f t="shared" si="12"/>
        <v>0</v>
      </c>
    </row>
    <row r="205" spans="2:7" x14ac:dyDescent="0.25">
      <c r="B205" s="21" t="s">
        <v>347</v>
      </c>
      <c r="C205" s="22" t="s">
        <v>151</v>
      </c>
      <c r="D205" s="23" t="s">
        <v>40</v>
      </c>
      <c r="E205" s="24">
        <v>10.039999999999999</v>
      </c>
      <c r="F205" s="25"/>
      <c r="G205" s="24">
        <f t="shared" si="12"/>
        <v>0</v>
      </c>
    </row>
    <row r="206" spans="2:7" x14ac:dyDescent="0.25">
      <c r="B206" s="21" t="s">
        <v>348</v>
      </c>
      <c r="C206" s="22" t="s">
        <v>153</v>
      </c>
      <c r="D206" s="23" t="s">
        <v>28</v>
      </c>
      <c r="E206" s="24">
        <v>2.85</v>
      </c>
      <c r="F206" s="25"/>
      <c r="G206" s="24">
        <f t="shared" si="12"/>
        <v>0</v>
      </c>
    </row>
    <row r="207" spans="2:7" ht="23.25" x14ac:dyDescent="0.25">
      <c r="B207" s="21" t="s">
        <v>349</v>
      </c>
      <c r="C207" s="22" t="s">
        <v>155</v>
      </c>
      <c r="D207" s="23" t="s">
        <v>28</v>
      </c>
      <c r="E207" s="24">
        <v>3.99</v>
      </c>
      <c r="F207" s="25"/>
      <c r="G207" s="24">
        <f t="shared" si="12"/>
        <v>0</v>
      </c>
    </row>
    <row r="208" spans="2:7" x14ac:dyDescent="0.25">
      <c r="B208" s="21" t="s">
        <v>350</v>
      </c>
      <c r="C208" s="22" t="s">
        <v>157</v>
      </c>
      <c r="D208" s="23" t="s">
        <v>28</v>
      </c>
      <c r="E208" s="24">
        <v>28.82</v>
      </c>
      <c r="F208" s="25"/>
      <c r="G208" s="24">
        <f t="shared" si="12"/>
        <v>0</v>
      </c>
    </row>
    <row r="209" spans="2:7" x14ac:dyDescent="0.25">
      <c r="B209" s="21" t="s">
        <v>351</v>
      </c>
      <c r="C209" s="22" t="s">
        <v>159</v>
      </c>
      <c r="D209" s="23" t="s">
        <v>28</v>
      </c>
      <c r="E209" s="24">
        <v>66.03</v>
      </c>
      <c r="F209" s="25"/>
      <c r="G209" s="24">
        <f t="shared" si="12"/>
        <v>0</v>
      </c>
    </row>
    <row r="210" spans="2:7" x14ac:dyDescent="0.25">
      <c r="B210" s="21" t="s">
        <v>352</v>
      </c>
      <c r="C210" s="22" t="s">
        <v>353</v>
      </c>
      <c r="D210" s="23" t="s">
        <v>28</v>
      </c>
      <c r="E210" s="24">
        <v>12.17</v>
      </c>
      <c r="F210" s="25"/>
      <c r="G210" s="24">
        <f t="shared" si="12"/>
        <v>0</v>
      </c>
    </row>
    <row r="211" spans="2:7" x14ac:dyDescent="0.25">
      <c r="B211" s="21" t="s">
        <v>354</v>
      </c>
      <c r="C211" s="22" t="s">
        <v>163</v>
      </c>
      <c r="D211" s="23" t="s">
        <v>28</v>
      </c>
      <c r="E211" s="24">
        <v>1.45</v>
      </c>
      <c r="F211" s="25"/>
      <c r="G211" s="24">
        <f t="shared" si="12"/>
        <v>0</v>
      </c>
    </row>
    <row r="212" spans="2:7" ht="23.25" x14ac:dyDescent="0.25">
      <c r="B212" s="21" t="s">
        <v>355</v>
      </c>
      <c r="C212" s="22" t="s">
        <v>356</v>
      </c>
      <c r="D212" s="23" t="s">
        <v>28</v>
      </c>
      <c r="E212" s="24">
        <v>24.97</v>
      </c>
      <c r="F212" s="25"/>
      <c r="G212" s="24">
        <f t="shared" si="12"/>
        <v>0</v>
      </c>
    </row>
    <row r="213" spans="2:7" x14ac:dyDescent="0.25">
      <c r="B213" s="21" t="s">
        <v>357</v>
      </c>
      <c r="C213" s="22" t="s">
        <v>169</v>
      </c>
      <c r="D213" s="23" t="s">
        <v>28</v>
      </c>
      <c r="E213" s="24">
        <v>1.68</v>
      </c>
      <c r="F213" s="25"/>
      <c r="G213" s="24">
        <f t="shared" si="12"/>
        <v>0</v>
      </c>
    </row>
    <row r="214" spans="2:7" x14ac:dyDescent="0.25">
      <c r="B214" s="17" t="s">
        <v>358</v>
      </c>
      <c r="C214" s="18" t="s">
        <v>359</v>
      </c>
      <c r="D214" s="19" t="s">
        <v>6</v>
      </c>
      <c r="E214" s="18" t="s">
        <v>6</v>
      </c>
      <c r="F214" s="18" t="s">
        <v>6</v>
      </c>
      <c r="G214" s="20" t="s">
        <v>6</v>
      </c>
    </row>
    <row r="215" spans="2:7" x14ac:dyDescent="0.25">
      <c r="B215" s="21" t="s">
        <v>360</v>
      </c>
      <c r="C215" s="22" t="s">
        <v>361</v>
      </c>
      <c r="D215" s="23" t="s">
        <v>19</v>
      </c>
      <c r="E215" s="24">
        <v>1</v>
      </c>
      <c r="F215" s="25"/>
      <c r="G215" s="24">
        <f t="shared" ref="G215:G222" si="13">ROUND(E215*F215,2)</f>
        <v>0</v>
      </c>
    </row>
    <row r="216" spans="2:7" x14ac:dyDescent="0.25">
      <c r="B216" s="21" t="s">
        <v>362</v>
      </c>
      <c r="C216" s="22" t="s">
        <v>363</v>
      </c>
      <c r="D216" s="23" t="s">
        <v>19</v>
      </c>
      <c r="E216" s="24">
        <v>1</v>
      </c>
      <c r="F216" s="25"/>
      <c r="G216" s="24">
        <f t="shared" si="13"/>
        <v>0</v>
      </c>
    </row>
    <row r="217" spans="2:7" x14ac:dyDescent="0.25">
      <c r="B217" s="21" t="s">
        <v>364</v>
      </c>
      <c r="C217" s="22" t="s">
        <v>186</v>
      </c>
      <c r="D217" s="23" t="s">
        <v>19</v>
      </c>
      <c r="E217" s="24">
        <v>1</v>
      </c>
      <c r="F217" s="25"/>
      <c r="G217" s="24">
        <f t="shared" si="13"/>
        <v>0</v>
      </c>
    </row>
    <row r="218" spans="2:7" x14ac:dyDescent="0.25">
      <c r="B218" s="21" t="s">
        <v>365</v>
      </c>
      <c r="C218" s="22" t="s">
        <v>103</v>
      </c>
      <c r="D218" s="23" t="s">
        <v>14</v>
      </c>
      <c r="E218" s="24">
        <v>0.25</v>
      </c>
      <c r="F218" s="25"/>
      <c r="G218" s="24">
        <f t="shared" si="13"/>
        <v>0</v>
      </c>
    </row>
    <row r="219" spans="2:7" ht="23.25" x14ac:dyDescent="0.25">
      <c r="B219" s="21" t="s">
        <v>366</v>
      </c>
      <c r="C219" s="22" t="s">
        <v>178</v>
      </c>
      <c r="D219" s="23" t="s">
        <v>40</v>
      </c>
      <c r="E219" s="24">
        <v>6</v>
      </c>
      <c r="F219" s="25"/>
      <c r="G219" s="24">
        <f t="shared" si="13"/>
        <v>0</v>
      </c>
    </row>
    <row r="220" spans="2:7" ht="23.25" x14ac:dyDescent="0.25">
      <c r="B220" s="21" t="s">
        <v>367</v>
      </c>
      <c r="C220" s="22" t="s">
        <v>180</v>
      </c>
      <c r="D220" s="23" t="s">
        <v>40</v>
      </c>
      <c r="E220" s="24">
        <v>12</v>
      </c>
      <c r="F220" s="25"/>
      <c r="G220" s="24">
        <f t="shared" si="13"/>
        <v>0</v>
      </c>
    </row>
    <row r="221" spans="2:7" ht="23.25" x14ac:dyDescent="0.25">
      <c r="B221" s="21" t="s">
        <v>368</v>
      </c>
      <c r="C221" s="22" t="s">
        <v>369</v>
      </c>
      <c r="D221" s="23" t="s">
        <v>19</v>
      </c>
      <c r="E221" s="24">
        <v>1</v>
      </c>
      <c r="F221" s="25"/>
      <c r="G221" s="24">
        <f t="shared" si="13"/>
        <v>0</v>
      </c>
    </row>
    <row r="222" spans="2:7" ht="23.25" x14ac:dyDescent="0.25">
      <c r="B222" s="21" t="s">
        <v>370</v>
      </c>
      <c r="C222" s="22" t="s">
        <v>188</v>
      </c>
      <c r="D222" s="23" t="s">
        <v>14</v>
      </c>
      <c r="E222" s="24">
        <v>0.88</v>
      </c>
      <c r="F222" s="25"/>
      <c r="G222" s="24">
        <f t="shared" si="13"/>
        <v>0</v>
      </c>
    </row>
    <row r="223" spans="2:7" x14ac:dyDescent="0.25">
      <c r="B223" s="17" t="s">
        <v>371</v>
      </c>
      <c r="C223" s="18" t="s">
        <v>372</v>
      </c>
      <c r="D223" s="19" t="s">
        <v>6</v>
      </c>
      <c r="E223" s="18" t="s">
        <v>6</v>
      </c>
      <c r="F223" s="18" t="s">
        <v>6</v>
      </c>
      <c r="G223" s="20" t="s">
        <v>6</v>
      </c>
    </row>
    <row r="224" spans="2:7" x14ac:dyDescent="0.25">
      <c r="B224" s="21" t="s">
        <v>373</v>
      </c>
      <c r="C224" s="22" t="s">
        <v>103</v>
      </c>
      <c r="D224" s="23" t="s">
        <v>14</v>
      </c>
      <c r="E224" s="24">
        <v>3.83</v>
      </c>
      <c r="F224" s="25"/>
      <c r="G224" s="24">
        <f t="shared" ref="G224:G230" si="14">ROUND(E224*F224,2)</f>
        <v>0</v>
      </c>
    </row>
    <row r="225" spans="2:7" ht="23.25" x14ac:dyDescent="0.25">
      <c r="B225" s="21" t="s">
        <v>374</v>
      </c>
      <c r="C225" s="22" t="s">
        <v>201</v>
      </c>
      <c r="D225" s="23" t="s">
        <v>40</v>
      </c>
      <c r="E225" s="24">
        <v>4</v>
      </c>
      <c r="F225" s="25"/>
      <c r="G225" s="24">
        <f t="shared" si="14"/>
        <v>0</v>
      </c>
    </row>
    <row r="226" spans="2:7" x14ac:dyDescent="0.25">
      <c r="B226" s="21" t="s">
        <v>375</v>
      </c>
      <c r="C226" s="22" t="s">
        <v>203</v>
      </c>
      <c r="D226" s="23" t="s">
        <v>40</v>
      </c>
      <c r="E226" s="24">
        <v>10.7</v>
      </c>
      <c r="F226" s="25"/>
      <c r="G226" s="24">
        <f t="shared" si="14"/>
        <v>0</v>
      </c>
    </row>
    <row r="227" spans="2:7" ht="23.25" x14ac:dyDescent="0.25">
      <c r="B227" s="21" t="s">
        <v>376</v>
      </c>
      <c r="C227" s="22" t="s">
        <v>205</v>
      </c>
      <c r="D227" s="23" t="s">
        <v>19</v>
      </c>
      <c r="E227" s="24">
        <v>1</v>
      </c>
      <c r="F227" s="25"/>
      <c r="G227" s="24">
        <f t="shared" si="14"/>
        <v>0</v>
      </c>
    </row>
    <row r="228" spans="2:7" x14ac:dyDescent="0.25">
      <c r="B228" s="21" t="s">
        <v>377</v>
      </c>
      <c r="C228" s="22" t="s">
        <v>207</v>
      </c>
      <c r="D228" s="23" t="s">
        <v>19</v>
      </c>
      <c r="E228" s="24">
        <v>1</v>
      </c>
      <c r="F228" s="25"/>
      <c r="G228" s="24">
        <f t="shared" si="14"/>
        <v>0</v>
      </c>
    </row>
    <row r="229" spans="2:7" ht="23.25" x14ac:dyDescent="0.25">
      <c r="B229" s="21" t="s">
        <v>378</v>
      </c>
      <c r="C229" s="22" t="s">
        <v>379</v>
      </c>
      <c r="D229" s="23" t="s">
        <v>9</v>
      </c>
      <c r="E229" s="24">
        <v>1</v>
      </c>
      <c r="F229" s="25"/>
      <c r="G229" s="24">
        <f t="shared" si="14"/>
        <v>0</v>
      </c>
    </row>
    <row r="230" spans="2:7" ht="23.25" x14ac:dyDescent="0.25">
      <c r="B230" s="21" t="s">
        <v>380</v>
      </c>
      <c r="C230" s="22" t="s">
        <v>188</v>
      </c>
      <c r="D230" s="23" t="s">
        <v>14</v>
      </c>
      <c r="E230" s="24">
        <v>0.5</v>
      </c>
      <c r="F230" s="25"/>
      <c r="G230" s="24">
        <f t="shared" si="14"/>
        <v>0</v>
      </c>
    </row>
    <row r="231" spans="2:7" x14ac:dyDescent="0.25">
      <c r="B231" s="17" t="s">
        <v>381</v>
      </c>
      <c r="C231" s="18" t="s">
        <v>382</v>
      </c>
      <c r="D231" s="19" t="s">
        <v>6</v>
      </c>
      <c r="E231" s="18" t="s">
        <v>6</v>
      </c>
      <c r="F231" s="18" t="s">
        <v>6</v>
      </c>
      <c r="G231" s="20" t="s">
        <v>6</v>
      </c>
    </row>
    <row r="232" spans="2:7" x14ac:dyDescent="0.25">
      <c r="B232" s="21" t="s">
        <v>383</v>
      </c>
      <c r="C232" s="22" t="s">
        <v>60</v>
      </c>
      <c r="D232" s="23" t="s">
        <v>19</v>
      </c>
      <c r="E232" s="24">
        <v>1</v>
      </c>
      <c r="F232" s="25"/>
      <c r="G232" s="24">
        <f t="shared" ref="G232:G244" si="15">ROUND(E232*F232,2)</f>
        <v>0</v>
      </c>
    </row>
    <row r="233" spans="2:7" x14ac:dyDescent="0.25">
      <c r="B233" s="21" t="s">
        <v>384</v>
      </c>
      <c r="C233" s="22" t="s">
        <v>76</v>
      </c>
      <c r="D233" s="23" t="s">
        <v>19</v>
      </c>
      <c r="E233" s="24">
        <v>1</v>
      </c>
      <c r="F233" s="25"/>
      <c r="G233" s="24">
        <f t="shared" si="15"/>
        <v>0</v>
      </c>
    </row>
    <row r="234" spans="2:7" x14ac:dyDescent="0.25">
      <c r="B234" s="21" t="s">
        <v>385</v>
      </c>
      <c r="C234" s="22" t="s">
        <v>222</v>
      </c>
      <c r="D234" s="23" t="s">
        <v>19</v>
      </c>
      <c r="E234" s="24">
        <v>1</v>
      </c>
      <c r="F234" s="25"/>
      <c r="G234" s="24">
        <f t="shared" si="15"/>
        <v>0</v>
      </c>
    </row>
    <row r="235" spans="2:7" x14ac:dyDescent="0.25">
      <c r="B235" s="21" t="s">
        <v>386</v>
      </c>
      <c r="C235" s="22" t="s">
        <v>387</v>
      </c>
      <c r="D235" s="23" t="s">
        <v>19</v>
      </c>
      <c r="E235" s="24">
        <v>1</v>
      </c>
      <c r="F235" s="25"/>
      <c r="G235" s="24">
        <f t="shared" si="15"/>
        <v>0</v>
      </c>
    </row>
    <row r="236" spans="2:7" x14ac:dyDescent="0.25">
      <c r="B236" s="21" t="s">
        <v>388</v>
      </c>
      <c r="C236" s="22" t="s">
        <v>226</v>
      </c>
      <c r="D236" s="23" t="s">
        <v>40</v>
      </c>
      <c r="E236" s="24">
        <v>30</v>
      </c>
      <c r="F236" s="25"/>
      <c r="G236" s="24">
        <f t="shared" si="15"/>
        <v>0</v>
      </c>
    </row>
    <row r="237" spans="2:7" x14ac:dyDescent="0.25">
      <c r="B237" s="21" t="s">
        <v>389</v>
      </c>
      <c r="C237" s="22" t="s">
        <v>228</v>
      </c>
      <c r="D237" s="23" t="s">
        <v>40</v>
      </c>
      <c r="E237" s="24">
        <v>30</v>
      </c>
      <c r="F237" s="25"/>
      <c r="G237" s="24">
        <f t="shared" si="15"/>
        <v>0</v>
      </c>
    </row>
    <row r="238" spans="2:7" x14ac:dyDescent="0.25">
      <c r="B238" s="21" t="s">
        <v>390</v>
      </c>
      <c r="C238" s="22" t="s">
        <v>78</v>
      </c>
      <c r="D238" s="23" t="s">
        <v>40</v>
      </c>
      <c r="E238" s="24">
        <v>60</v>
      </c>
      <c r="F238" s="25"/>
      <c r="G238" s="24">
        <f t="shared" si="15"/>
        <v>0</v>
      </c>
    </row>
    <row r="239" spans="2:7" x14ac:dyDescent="0.25">
      <c r="B239" s="21" t="s">
        <v>391</v>
      </c>
      <c r="C239" s="22" t="s">
        <v>233</v>
      </c>
      <c r="D239" s="23" t="s">
        <v>19</v>
      </c>
      <c r="E239" s="24">
        <v>2</v>
      </c>
      <c r="F239" s="25"/>
      <c r="G239" s="24">
        <f t="shared" si="15"/>
        <v>0</v>
      </c>
    </row>
    <row r="240" spans="2:7" x14ac:dyDescent="0.25">
      <c r="B240" s="21" t="s">
        <v>392</v>
      </c>
      <c r="C240" s="22" t="s">
        <v>237</v>
      </c>
      <c r="D240" s="23" t="s">
        <v>19</v>
      </c>
      <c r="E240" s="24">
        <v>2</v>
      </c>
      <c r="F240" s="25"/>
      <c r="G240" s="24">
        <f t="shared" si="15"/>
        <v>0</v>
      </c>
    </row>
    <row r="241" spans="2:7" x14ac:dyDescent="0.25">
      <c r="B241" s="21" t="s">
        <v>393</v>
      </c>
      <c r="C241" s="22" t="s">
        <v>241</v>
      </c>
      <c r="D241" s="23" t="s">
        <v>19</v>
      </c>
      <c r="E241" s="24">
        <v>2</v>
      </c>
      <c r="F241" s="25"/>
      <c r="G241" s="24">
        <f t="shared" si="15"/>
        <v>0</v>
      </c>
    </row>
    <row r="242" spans="2:7" x14ac:dyDescent="0.25">
      <c r="B242" s="21" t="s">
        <v>394</v>
      </c>
      <c r="C242" s="22" t="s">
        <v>249</v>
      </c>
      <c r="D242" s="23" t="s">
        <v>19</v>
      </c>
      <c r="E242" s="24">
        <v>2</v>
      </c>
      <c r="F242" s="25"/>
      <c r="G242" s="24">
        <f t="shared" si="15"/>
        <v>0</v>
      </c>
    </row>
    <row r="243" spans="2:7" x14ac:dyDescent="0.25">
      <c r="B243" s="21" t="s">
        <v>395</v>
      </c>
      <c r="C243" s="22" t="s">
        <v>93</v>
      </c>
      <c r="D243" s="23" t="s">
        <v>40</v>
      </c>
      <c r="E243" s="24">
        <v>10</v>
      </c>
      <c r="F243" s="25"/>
      <c r="G243" s="24">
        <f t="shared" si="15"/>
        <v>0</v>
      </c>
    </row>
    <row r="244" spans="2:7" x14ac:dyDescent="0.25">
      <c r="B244" s="21" t="s">
        <v>396</v>
      </c>
      <c r="C244" s="22" t="s">
        <v>80</v>
      </c>
      <c r="D244" s="23" t="s">
        <v>40</v>
      </c>
      <c r="E244" s="24">
        <v>48</v>
      </c>
      <c r="F244" s="25"/>
      <c r="G244" s="24">
        <f t="shared" si="15"/>
        <v>0</v>
      </c>
    </row>
    <row r="245" spans="2:7" x14ac:dyDescent="0.25">
      <c r="B245" s="17" t="s">
        <v>397</v>
      </c>
      <c r="C245" s="18" t="s">
        <v>398</v>
      </c>
      <c r="D245" s="19" t="s">
        <v>6</v>
      </c>
      <c r="E245" s="18" t="s">
        <v>6</v>
      </c>
      <c r="F245" s="18" t="s">
        <v>6</v>
      </c>
      <c r="G245" s="20" t="s">
        <v>6</v>
      </c>
    </row>
    <row r="246" spans="2:7" x14ac:dyDescent="0.25">
      <c r="B246" s="21" t="s">
        <v>399</v>
      </c>
      <c r="C246" s="22" t="s">
        <v>400</v>
      </c>
      <c r="D246" s="23" t="s">
        <v>9</v>
      </c>
      <c r="E246" s="24">
        <v>1</v>
      </c>
      <c r="F246" s="25"/>
      <c r="G246" s="24">
        <f t="shared" ref="G246:G259" si="16">ROUND(E246*F246,2)</f>
        <v>0</v>
      </c>
    </row>
    <row r="247" spans="2:7" x14ac:dyDescent="0.25">
      <c r="B247" s="21" t="s">
        <v>401</v>
      </c>
      <c r="C247" s="22" t="s">
        <v>402</v>
      </c>
      <c r="D247" s="23" t="s">
        <v>19</v>
      </c>
      <c r="E247" s="24">
        <v>1</v>
      </c>
      <c r="F247" s="25"/>
      <c r="G247" s="24">
        <f t="shared" si="16"/>
        <v>0</v>
      </c>
    </row>
    <row r="248" spans="2:7" x14ac:dyDescent="0.25">
      <c r="B248" s="21" t="s">
        <v>403</v>
      </c>
      <c r="C248" s="22" t="s">
        <v>404</v>
      </c>
      <c r="D248" s="23" t="s">
        <v>19</v>
      </c>
      <c r="E248" s="24">
        <v>4</v>
      </c>
      <c r="F248" s="25"/>
      <c r="G248" s="24">
        <f t="shared" si="16"/>
        <v>0</v>
      </c>
    </row>
    <row r="249" spans="2:7" ht="23.25" x14ac:dyDescent="0.25">
      <c r="B249" s="21" t="s">
        <v>405</v>
      </c>
      <c r="C249" s="22" t="s">
        <v>406</v>
      </c>
      <c r="D249" s="23" t="s">
        <v>19</v>
      </c>
      <c r="E249" s="24">
        <v>1</v>
      </c>
      <c r="F249" s="25"/>
      <c r="G249" s="24">
        <f t="shared" si="16"/>
        <v>0</v>
      </c>
    </row>
    <row r="250" spans="2:7" ht="23.25" x14ac:dyDescent="0.25">
      <c r="B250" s="21" t="s">
        <v>407</v>
      </c>
      <c r="C250" s="22" t="s">
        <v>408</v>
      </c>
      <c r="D250" s="23" t="s">
        <v>19</v>
      </c>
      <c r="E250" s="24">
        <v>1</v>
      </c>
      <c r="F250" s="25"/>
      <c r="G250" s="24">
        <f t="shared" si="16"/>
        <v>0</v>
      </c>
    </row>
    <row r="251" spans="2:7" ht="23.25" x14ac:dyDescent="0.25">
      <c r="B251" s="21" t="s">
        <v>409</v>
      </c>
      <c r="C251" s="22" t="s">
        <v>410</v>
      </c>
      <c r="D251" s="23" t="s">
        <v>19</v>
      </c>
      <c r="E251" s="24">
        <v>1</v>
      </c>
      <c r="F251" s="25"/>
      <c r="G251" s="24">
        <f t="shared" si="16"/>
        <v>0</v>
      </c>
    </row>
    <row r="252" spans="2:7" ht="23.25" x14ac:dyDescent="0.25">
      <c r="B252" s="21" t="s">
        <v>411</v>
      </c>
      <c r="C252" s="22" t="s">
        <v>412</v>
      </c>
      <c r="D252" s="23" t="s">
        <v>19</v>
      </c>
      <c r="E252" s="24">
        <v>3</v>
      </c>
      <c r="F252" s="25"/>
      <c r="G252" s="24">
        <f t="shared" si="16"/>
        <v>0</v>
      </c>
    </row>
    <row r="253" spans="2:7" ht="23.25" x14ac:dyDescent="0.25">
      <c r="B253" s="21" t="s">
        <v>413</v>
      </c>
      <c r="C253" s="22" t="s">
        <v>414</v>
      </c>
      <c r="D253" s="23" t="s">
        <v>19</v>
      </c>
      <c r="E253" s="24">
        <v>4</v>
      </c>
      <c r="F253" s="25"/>
      <c r="G253" s="24">
        <f t="shared" si="16"/>
        <v>0</v>
      </c>
    </row>
    <row r="254" spans="2:7" ht="23.25" x14ac:dyDescent="0.25">
      <c r="B254" s="21" t="s">
        <v>415</v>
      </c>
      <c r="C254" s="22" t="s">
        <v>416</v>
      </c>
      <c r="D254" s="23" t="s">
        <v>19</v>
      </c>
      <c r="E254" s="24">
        <v>1</v>
      </c>
      <c r="F254" s="25"/>
      <c r="G254" s="24">
        <f t="shared" si="16"/>
        <v>0</v>
      </c>
    </row>
    <row r="255" spans="2:7" ht="23.25" x14ac:dyDescent="0.25">
      <c r="B255" s="21" t="s">
        <v>417</v>
      </c>
      <c r="C255" s="22" t="s">
        <v>418</v>
      </c>
      <c r="D255" s="23" t="s">
        <v>19</v>
      </c>
      <c r="E255" s="24">
        <v>1</v>
      </c>
      <c r="F255" s="25"/>
      <c r="G255" s="24">
        <f t="shared" si="16"/>
        <v>0</v>
      </c>
    </row>
    <row r="256" spans="2:7" ht="23.25" x14ac:dyDescent="0.25">
      <c r="B256" s="21" t="s">
        <v>419</v>
      </c>
      <c r="C256" s="22" t="s">
        <v>420</v>
      </c>
      <c r="D256" s="23" t="s">
        <v>19</v>
      </c>
      <c r="E256" s="24">
        <v>5</v>
      </c>
      <c r="F256" s="25"/>
      <c r="G256" s="24">
        <f t="shared" si="16"/>
        <v>0</v>
      </c>
    </row>
    <row r="257" spans="2:7" ht="23.25" x14ac:dyDescent="0.25">
      <c r="B257" s="21" t="s">
        <v>421</v>
      </c>
      <c r="C257" s="22" t="s">
        <v>422</v>
      </c>
      <c r="D257" s="23" t="s">
        <v>19</v>
      </c>
      <c r="E257" s="24">
        <v>2</v>
      </c>
      <c r="F257" s="25"/>
      <c r="G257" s="24">
        <f t="shared" si="16"/>
        <v>0</v>
      </c>
    </row>
    <row r="258" spans="2:7" x14ac:dyDescent="0.25">
      <c r="B258" s="21" t="s">
        <v>423</v>
      </c>
      <c r="C258" s="22" t="s">
        <v>424</v>
      </c>
      <c r="D258" s="23" t="s">
        <v>19</v>
      </c>
      <c r="E258" s="24">
        <v>1</v>
      </c>
      <c r="F258" s="25"/>
      <c r="G258" s="24">
        <f t="shared" si="16"/>
        <v>0</v>
      </c>
    </row>
    <row r="259" spans="2:7" ht="23.25" x14ac:dyDescent="0.25">
      <c r="B259" s="21" t="s">
        <v>425</v>
      </c>
      <c r="C259" s="22" t="s">
        <v>426</v>
      </c>
      <c r="D259" s="23" t="s">
        <v>9</v>
      </c>
      <c r="E259" s="24">
        <v>1</v>
      </c>
      <c r="F259" s="25"/>
      <c r="G259" s="24">
        <f t="shared" si="16"/>
        <v>0</v>
      </c>
    </row>
    <row r="260" spans="2:7" ht="34.5" customHeight="1" x14ac:dyDescent="0.25">
      <c r="B260" s="1" t="s">
        <v>6</v>
      </c>
      <c r="C260" s="2" t="s">
        <v>430</v>
      </c>
      <c r="D260" s="3" t="s">
        <v>6</v>
      </c>
      <c r="E260" s="2"/>
      <c r="F260" s="2" t="s">
        <v>6</v>
      </c>
      <c r="G260" s="4">
        <f>SUM(G7:G259)</f>
        <v>0</v>
      </c>
    </row>
    <row r="261" spans="2:7" ht="34.5" customHeight="1" x14ac:dyDescent="0.25">
      <c r="B261" s="1" t="s">
        <v>6</v>
      </c>
      <c r="C261" s="2" t="s">
        <v>431</v>
      </c>
      <c r="D261" s="5"/>
      <c r="E261" s="6"/>
      <c r="F261" s="6"/>
      <c r="G261" s="7"/>
    </row>
    <row r="265" spans="2:7" x14ac:dyDescent="0.25">
      <c r="B265" s="11" t="s">
        <v>434</v>
      </c>
    </row>
  </sheetData>
  <sheetProtection algorithmName="SHA-512" hashValue="mkIkPnT4xzhfISUqNyectdN/f8JWGT7y7JzP91BUA8ZcJKqZA4H702ZB05KanBZtkjsPYhzQYvq+VWyATaheEA==" saltValue="Xdm4RaacXIkYjZUVN/z+PA==" spinCount="100000" sheet="1" objects="1" scenarios="1"/>
  <mergeCells count="3">
    <mergeCell ref="D261:G261"/>
    <mergeCell ref="B2:G2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LAORA</dc:creator>
  <cp:lastModifiedBy>ALDO LAORA</cp:lastModifiedBy>
  <dcterms:created xsi:type="dcterms:W3CDTF">2016-10-24T12:39:11Z</dcterms:created>
  <dcterms:modified xsi:type="dcterms:W3CDTF">2016-10-24T13:06:16Z</dcterms:modified>
</cp:coreProperties>
</file>