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jandro\1. PROCESOS DE CONTRATACIONES\2017\29506\2.  Adq.Instalacion de Cabezales VMT-X7\1. DBC\"/>
    </mc:Choice>
  </mc:AlternateContent>
  <bookViews>
    <workbookView xWindow="0" yWindow="0" windowWidth="20490" windowHeight="7755"/>
  </bookViews>
  <sheets>
    <sheet name="FORMULARIO B.2" sheetId="1" r:id="rId1"/>
  </sheets>
  <definedNames>
    <definedName name="_xlnm.Print_Area" localSheetId="0">'FORMULARIO B.2'!$B$3:$F$135</definedName>
    <definedName name="_xlnm.Print_Titles" localSheetId="0">'FORMULARIO B.2'!$3:$5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69" i="1"/>
  <c r="F68" i="1"/>
  <c r="F67" i="1"/>
  <c r="F122" i="1" l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 l="1"/>
  <c r="F104" i="1"/>
  <c r="F103" i="1"/>
  <c r="F123" i="1" s="1"/>
  <c r="F95" i="1" l="1"/>
  <c r="F94" i="1"/>
  <c r="F93" i="1"/>
  <c r="F92" i="1"/>
  <c r="F91" i="1"/>
  <c r="F90" i="1"/>
  <c r="F81" i="1"/>
  <c r="F80" i="1"/>
  <c r="F79" i="1"/>
  <c r="F78" i="1"/>
  <c r="F70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6" i="1" l="1"/>
  <c r="F71" i="1"/>
  <c r="F47" i="1"/>
  <c r="F10" i="1"/>
  <c r="F9" i="1"/>
  <c r="F26" i="1" l="1"/>
</calcChain>
</file>

<file path=xl/sharedStrings.xml><?xml version="1.0" encoding="utf-8"?>
<sst xmlns="http://schemas.openxmlformats.org/spreadsheetml/2006/main" count="219" uniqueCount="185">
  <si>
    <t>Item</t>
  </si>
  <si>
    <t>(en Bolivianos)</t>
  </si>
  <si>
    <r>
      <t xml:space="preserve">Nota: </t>
    </r>
    <r>
      <rPr>
        <sz val="10"/>
        <color theme="1"/>
        <rFont val="Calibri"/>
        <family val="2"/>
        <scheme val="minor"/>
      </rPr>
      <t>Los precios cotizados (Unitario y Total) deben ser expresados máximo con dos decimales.</t>
    </r>
  </si>
  <si>
    <t>Cantidad</t>
  </si>
  <si>
    <t>PRECIO TOTAL  (Literal)</t>
  </si>
  <si>
    <t>Detalle</t>
  </si>
  <si>
    <t>PRECIO TOTAL (numeral)</t>
  </si>
  <si>
    <t>Precio Unitario
(Numeral)</t>
  </si>
  <si>
    <t>Precio Total
(Numeral)</t>
  </si>
  <si>
    <t>-----------------------------------------------------------------------------------</t>
  </si>
  <si>
    <t>Firma del Propietario o Representante Legal de la Empresa</t>
  </si>
  <si>
    <t>Nombre completo del Propietario o Representante Legal de la Empresa</t>
  </si>
  <si>
    <t>FORMULARIO B-2</t>
  </si>
  <si>
    <t>DETALLE DE PRECIOS UNITARIOS</t>
  </si>
  <si>
    <t>ITEM 1. DESCRIPCION CABEZAL DE POZO (SECCION "A" 20" X 21-1/4" 5M)</t>
  </si>
  <si>
    <t xml:space="preserve">1 .1 </t>
  </si>
  <si>
    <t xml:space="preserve">CABEZAL INFERIOR API6A; CONEXIÓN INFERIOR 20" SOW (EMBOCADURA PARA SOLDAR); CONEXIÓN SUPERIOR A BRIDA 21-1/4" 5.000 PSI; CON 2 SALIDAS LATERALES ESPARRAGADAS 2-1/16" 5M; CON 2 PERNOS DE RETENCIÓN; MATERIAL CLASE AA-BB; PSL1; PR1; TEMP. U. </t>
  </si>
  <si>
    <t>1.2</t>
  </si>
  <si>
    <t>BASE DE APOYO MÍNIMO DE 40” OD CON CAPACIDAD DE 4MM DE Lbs.</t>
  </si>
  <si>
    <t>1.3</t>
  </si>
  <si>
    <t xml:space="preserve">COLGADOR DE CAÑERIA MANDRELL; PARA ALOJAR EN BRIDA DE 21-1/4"; COLGAR CASING DE 13-3/8" ROSCA INFERIOR TSH WEDGE 523 HEMBRA, ROSCA SUPERIOR DE MANIOBRA A PROPONER; MATERIAL CLASE AA; PSL1; TEMP. U </t>
  </si>
  <si>
    <t>1.4</t>
  </si>
  <si>
    <t>EMPAQUETADOR PRIMARIO PARA BRIDA 21-1/4" PARA EMPAQUETAR CUELLO COLGADOR MANDRELL. MATERIAL CLASE AA, PSL1, TEMP. P-U</t>
  </si>
  <si>
    <t>1.5</t>
  </si>
  <si>
    <t>VALVULA ESCLUSA API 6A 2-1/16" 5.000 PSI, EXTREMOS BRIDADOS,  MATERIAL CLASE AA, PSL1, PR2, TEMP. P-U,OPERADA A VOLANTE</t>
  </si>
  <si>
    <t>1.6</t>
  </si>
  <si>
    <t>ANILLO EMPAQUETADOR DE ACERO AL CARBONO; SECCION OVAL; DESIGNACION API 6A R-24.</t>
  </si>
  <si>
    <t>1.7</t>
  </si>
  <si>
    <t>ESPARRAGOS DE ACERO SEGUN NORMA ASTM.A.193. B7; ROSCA UNC. DIAMETRO 7/8" X 6" CON TRATAMIENTO SUPERFICIAL ANTI CORROSIÓN</t>
  </si>
  <si>
    <t>1.8</t>
  </si>
  <si>
    <t>TUERCAS HEXAGONALES DE ACERO SEGUN NORMA ASTM.A.194 2H. ROSCA UNC. DIAMETRO 7/8". CON TRATAMIENTO SUPERFICIAL ANTI CORROSIÓN.</t>
  </si>
  <si>
    <t>1.9</t>
  </si>
  <si>
    <t>BRIDA COMPAÑERA API6A; DE DIAMETRO 2-1/16 5.000 PSI; CON SALIDA ROSCADA DE 2" API-LP; MATERIAL CLASE AA; PSL1; PR1; TEMP. U</t>
  </si>
  <si>
    <t>1.10</t>
  </si>
  <si>
    <t>NIPLE REDUCCIÓN; ROSCA MACHO 2" API-LP A ROSCA HEMBRA 1/2" NPT; LARGO 150 mm; MATERIAL CLASE AA</t>
  </si>
  <si>
    <t>1.11</t>
  </si>
  <si>
    <t>TAPON DE CABEZA HEXAGONAL DE 1/2" NPT. MATERIAL ACERO AL CARBONO A-105 ZINCADO.</t>
  </si>
  <si>
    <t>1.12</t>
  </si>
  <si>
    <t>VALVULA AGUJA EN ANGULO DE 90°. CONEXIONES DE 1/2"NPT MACHO-HEMBRA. PRESION DE TRABAJO 5.000 PSI INTERNOS EN AISI 410/420. CUERPO EN ACERO AL CARBONO.</t>
  </si>
  <si>
    <t>1.13</t>
  </si>
  <si>
    <t>MANOMETRO CONSTRUIDO COMPLETAMENTE EN ACERO INOXIDABLE AISI 316; FRENTE CON PROTECCION; DIAMETRO 4 1/2"; ERROR DE LECTURA 1%; EN BAÑO DE SILICONA. RANGO DE PRESIONES: 0-5.000 PSI</t>
  </si>
  <si>
    <t>1.14</t>
  </si>
  <si>
    <t>ANILLO EMPAQUETADOR DE ACERO AL CARBONO; SECCION OVAL; DESIGNACION API BX-165.</t>
  </si>
  <si>
    <t>1.15</t>
  </si>
  <si>
    <t>ESPARRAGO DE ACERO SEGUN NORMA ASTM.A 193 B7. ROSCA UNC. CON TRATAMIENTO SUPERFICIAL ANTICORROCION DE DIAMETRO 2" Y LONG.18 3/4".</t>
  </si>
  <si>
    <t>1.16</t>
  </si>
  <si>
    <t>TUERCAS HEXAGONALES DE ACERO SEGUN NORMA ASTM A 194 2H. ROSCA UNC. CON TRATAMIENTO SUPERFICIAL ANTI CORROSIÓN DE DIAMETRO 2".</t>
  </si>
  <si>
    <t>1.17</t>
  </si>
  <si>
    <t>COLGADOR DE EMERGENCIA CON CUÑAS DE ALTA CAPACIDAD, CON DOBLE HOMBRO INDEPENDIENTE DE APOYO - UNO PARA EL SELLO Y OTRO PARA LA CUÑA. 21-1/4" NOM. X 13-3/8" CASING. CON CAPACIDAD MÍNIMA DE 70% DE ELONGACIÓN   DEL CASING, HERMETICIDAD DE 5.000 PSI POR ARRIBA Y POR DEBAJO DE SELLO. PSL-3; PR-2; CLASE DD; TEMP. P, S, T, U.</t>
  </si>
  <si>
    <t>ITEM 2. DESCRIPCION CABEZAL DE POZO (SECCION "B" 21-1/4" 5M X 13-5/8" 10M)</t>
  </si>
  <si>
    <t xml:space="preserve">2.1  </t>
  </si>
  <si>
    <t>CARRETEL INTERMEDIO API6A; CONEXIÓN INFERIOR A BRIDA 21-1/4" 5.000 PSI; CONEXIÓN SUPERIOR A BRIDA 13-5/8" 10.000 PSI; CON 2 SALIDAS LATERALES ESPARRAGADAS DE 2-1/16" 10.000 PSI; CON 2 PERNOS DE RETENCIÓN; CON EMPAQUETADURA SECUNDARIA ENERGIZABLE DOBLE SELLO "P" PARA CASING 13-3/8"; CON PERNOS DE RETENCIÓN. MATERIAL CLASE AA-BB; PSL2; PR1; TEMP. P-U.</t>
  </si>
  <si>
    <t>2.2</t>
  </si>
  <si>
    <t>ANILLO OVAL API; MODELO BX-159; HECHO EN ACERO AL CARBONO.</t>
  </si>
  <si>
    <t>2.3</t>
  </si>
  <si>
    <t>VALVULA ESCLUSA API 6A 2-1/16" 10.000 PSI, EXTREMOS BRIDADOS, MATERIAL CLASE AA, PSL2, PR2, TEMP. P-U, OPERADA A VOLANTE. CUERPO FORJADO</t>
  </si>
  <si>
    <t>2.4</t>
  </si>
  <si>
    <t>BRIDA CON RECESO PARA TAPON VR DE REMOCIÓN DE VALVULA API6A; DE DIAMETRO 2-1/16" 10.000 PSI; CON SALIDA ROSCADA 1/2" NPT; MATERIAL CLASE AA; PSL2; PR1; TEMP. U</t>
  </si>
  <si>
    <t>2.5</t>
  </si>
  <si>
    <t>TAPON DE CABEZA HEXAGONAL DE 1/2" NPT. MATERIAL ACERO AL CARBONO A-105 ZINCADO</t>
  </si>
  <si>
    <t>2.6</t>
  </si>
  <si>
    <t>TAPON DE REMOCION DE VALVULA. ROSCA DE 1 1/2". EN ACERO AL CARBONO PARA 10.000 PSI PRESIÓN DE TRABAJO.</t>
  </si>
  <si>
    <t>2.7</t>
  </si>
  <si>
    <r>
      <t>VALVULA AGUJA EN ANGULO DE 90° EXTREMOS CON ROSCA MACHO-HEMBRA DE DIAMETRO 1/2 NPT P/10.000 PSI</t>
    </r>
    <r>
      <rPr>
        <sz val="10"/>
        <color rgb="FF000000"/>
        <rFont val="Arial"/>
        <family val="2"/>
      </rPr>
      <t>.</t>
    </r>
  </si>
  <si>
    <t>2.8</t>
  </si>
  <si>
    <t>MANOMETRO; CONSTRUIDO COMPLETAMENTE EN ACERO INOXIDABLE AISI 316; FRENTE CON PROTECCION; DIAMETRO 4 1/2"; ERROR DE LECTURA 1%; EN BAÑO DE SILICONA. RANGO DE PRESIONES: 0-10.000 PSI.</t>
  </si>
  <si>
    <t>2.9</t>
  </si>
  <si>
    <t>ANILLO EMPAQUETADOR DE ACERO AL CARBONO; DESIGNACION API 6A BX-152.</t>
  </si>
  <si>
    <t>2.10</t>
  </si>
  <si>
    <t>ESPARRAGO DE ACERO SEGUN NORMA ASTM A.193.B7 ROSCA UNC. CON TRATAMIENTO SUPERFICIAL ANTICORROSION DE DIAMETRO 3/4" x 5-1/4".</t>
  </si>
  <si>
    <t>2.11</t>
  </si>
  <si>
    <t>TUERCAS HEXAGONALES DE ACERO SEGUN NORMA ASTM A.194 2H ROSCA UNC.  DE DIAMETRO 3/4" CON TRATAMIENTO SUPERFICIAL ANTI CORROSIÓN</t>
  </si>
  <si>
    <t>2.12</t>
  </si>
  <si>
    <t xml:space="preserve">COLGADOR DE CAÑERIA MANDRELL; PARA ALOJAR EN BRIDA DE 13-5/8"; COLGAR CASING DE 9-5/8" ROSCA INFERIOR TSH BLUE HEMBRA, ROSCA SUPERIOR DE MANIOBRA ; MATERIAL CLASE AA; PSL1; TEMP. U </t>
  </si>
  <si>
    <t>2.13</t>
  </si>
  <si>
    <t>EMPAQUETADOR PRIMARIO PARA BRIDA 13-5/8" PARA EMPAQUETAR CUELLO COLGADOR MANDRELL. MATERIAL CLASE AA, PSL1, TEMP. P-U</t>
  </si>
  <si>
    <t>2.14</t>
  </si>
  <si>
    <t>COLGADOR DE EMERGENCIA CON CUÑAS DE ALTA CAPACIDAD, CON DOBLE HOMBRO INDEPENDIENTE DE APOYO - UNO PARA EL SELLO Y OTRO PARA LA CUÑA. DE 13-5/8" NOM. X 9-5/8" CASING. CON CAPACIDAD MÍNIMA DE 80% DE ELONGACIÓN   DEL CASING, HERMETICIDAD DE 10.000 PSI POR ARRIBA Y POR DEBAJO DE SELLO. PSL-3; PR-2; CLASE DD; TEMP. P, S, T, U.</t>
  </si>
  <si>
    <t>ITEM 3. DESCRIPCION CABEZAL DE POZO (SECCION "C" 13-5/8" 10 M x 11" 15 M)</t>
  </si>
  <si>
    <t>3.1</t>
  </si>
  <si>
    <t>CONJUNTO BRIDA ADAPTADORA DOBLE ESPARRAGADA 13-5/8" 10.000 PSI X 13-5/8” 15.000 PSI CON EMPAQUETADURA ENERGIZABLE DOBLE SELLO “P” PARA CASING DE 9-5/8". MATERIAL CLASE AA-BB, PSL3. TEMP. P-U MATERIAL FORJADO.</t>
  </si>
  <si>
    <t>3.2</t>
  </si>
  <si>
    <t>CARRETEL DE PRODUCCIÓN API6A PERFIL CILÍNDRICO PARA ARREGLO DE COMPLETACION SIMPLE; CONEXIÓN INFERIOR A BRIDA 13-5/8” 15.000 PSI; CONEXIÓN SUPERIOR A BRIDA DE 11" 15.000 PSI; CON PINES FIJADORES Y EMPAQUES ENCAPSULADOS METALICOS; CON 2 SALIDAS LATERALES ESPARRAGADAS 2-1/16" 15.000 PSI  ó 1 13/16” 15.000 PSI; CON EMPAQUETADURA SECUNDARIA ENERGIZABLE  O SELLO SECUNDARIO METAL-METAL PARA CASING DE 9-5/8"; MATERIAL CLASE BB; PSL3; TEMP. P-U. MATERIAL FORJADO. CON APORTE DE INOXIDABLE EN CANAL BX-158 SUPERIOR.</t>
  </si>
  <si>
    <t>3.3</t>
  </si>
  <si>
    <t>ANILLO EMPAQUETADOR DE ACERO INOXIDABLE; DESIGNACIÓN API BX-158.</t>
  </si>
  <si>
    <t>3.4</t>
  </si>
  <si>
    <t>ANILLO EMPAQUETADOR DE ACERO INOXIDABLE; DESIGNACIÓN API BX-159.</t>
  </si>
  <si>
    <t>3.5</t>
  </si>
  <si>
    <t>ESPARRAGO DE ACERO SEGUN NORMA ASTM.A 193 B7. ROSCA UNC. CON TRATAMIENTO SUPERFICIAL ANTICORROSIÓN DE DIAMETRO 2" Y LONG.19 1/4".</t>
  </si>
  <si>
    <t>3.6</t>
  </si>
  <si>
    <t>TUERCAS HEXAGONALES DE ACERO SEGUN NORMA ASTM A 194 2H. ROSCA UNC. DE DIAMETRO 2" CON TRATAMIENTO SUPERFICIAL ANTI CORROSION</t>
  </si>
  <si>
    <t>3.7</t>
  </si>
  <si>
    <t>VALVULA ESCLUSA API 6A DE 2-1/16" 15.000 PSI o 1-13/16” 15.000 PSI, EXTREMOS BRIDADOS, MATERIAL CLASE BB, PSL3, PR2, TEMP. P-U, OPERADA A VOLANTE. CUERPO FORJADO.</t>
  </si>
  <si>
    <t>3.8</t>
  </si>
  <si>
    <t>BRIDA CON RECESO PARA TAPON VR DE REMOCIÓN DE VALVULA API6A; DE DIAMETRO 2-1/16" 15.000 PSI o 1-13/16” 15.000 PSI; CON SALIDA ROSCADA 9/16" AUTOCLAVE; MATERIAL CLASE AA; PSL3; PR2; TEMP. P-U. CUERPO FORJADO</t>
  </si>
  <si>
    <t>3.9</t>
  </si>
  <si>
    <t>TAPON DE REMOCION DE VALVULA. ROSCA DE 2" 6H. EN ACERO AL CARBONO.</t>
  </si>
  <si>
    <t>3.10</t>
  </si>
  <si>
    <t>CONJUNTO TAPON AUTOCLAVE TIPO “2” 1-1/8"-8UN. MATERIAL CLASE AA.</t>
  </si>
  <si>
    <t>3.11</t>
  </si>
  <si>
    <t>ADAPTADOR 1-1/8"UNF-M x 1/2"NPT-H ACERO INOXIDABLE AISI 410</t>
  </si>
  <si>
    <t>3.12</t>
  </si>
  <si>
    <t>CONJUNTO NIPLE HM9 PIN-PIN API TIPO “2” 15/20.000 PSI LARGO 4" MATERIAL: ACERO INOXIDABLE AISI 410,</t>
  </si>
  <si>
    <t>3.13</t>
  </si>
  <si>
    <t>VALVULA AGUJA EN ANGULO DE 90° EXTREMOS CON ROSCADOS DE DIAMETRO 9/16" AUTOCLAVE TIPO 1 API6A P/15.000 PSI. MATERIAL CLASE CC.</t>
  </si>
  <si>
    <t>3.14</t>
  </si>
  <si>
    <t>MANOMETRO; CONSTRUIDO COMPLETAMENTE EN ACERO INOXIDABLE AISI 316; FRENTE CON PROTECCION; DIAMETRO 4 1/2"; ERROR DE LECTURA 1%; EN BAÑO DE SILICONA. RANGO DE PRESIONES: 0-15.000 PSI.</t>
  </si>
  <si>
    <t>3.15</t>
  </si>
  <si>
    <t>ANILLO EMPAQUETADOR DE ACERO AL CARBONO; DESIGNACION API 6A BX-152 o BX-151.</t>
  </si>
  <si>
    <t>3.16</t>
  </si>
  <si>
    <t>ESPARRAGOS DE ACERO SEGUN NORMA ASTM.A.193. B7; ROSCA UNC. DIAMETRO 7/8" X 6" ó 7/8” X 5 ½” CON TRATAMIENTO SUPERFICIAL ANTI CORROSION.</t>
  </si>
  <si>
    <t>3.17</t>
  </si>
  <si>
    <t>TUERCAS HEXAGONALES DE ACERO SEGUN NORMA ASTM.A.194 2H. ROSCA UNC. DIAMETRO 7/8". CON TRATAMIENTO SUPERFICIAL ANTI CORROSION.</t>
  </si>
  <si>
    <t>ITEM 4. DESCRIPCION CABEZAL DE POZO (SECCION "D": ARMADURA DE SURGENCIA 3-1/16" 15M)</t>
  </si>
  <si>
    <t>4.1</t>
  </si>
  <si>
    <t>COLGADOR DE TUBING CILINDRICO CON CUELLO EXTENDIDO API6A; PARA BRIDA DE 11"; Y TUBING DE CONEXIÓN INFERIOR 3-1/2" PREMIUM Y CONEXIÓN SUPERIOR 3-1/2" ROSCA A PROPONER, SELLO DEL CUERPO Y DE CUELLOS METAL-METAL; PARA ALOJAR VALVULA DE CONTRAPRESIÓN TIPO "H" DE 3"; CON PREPARACIÓN PARA LINEA DE CONTROL CONTINUA; MATERIAL CLASE CC; PSL3; TEMP. X</t>
  </si>
  <si>
    <t>4.2</t>
  </si>
  <si>
    <t>BRIDA ADAPTADORA API6A; PREPARADA PARA ALOJAR COLGADOR DE TUBING CON CUELLO EXTENDIDO CON SELLOS METAL-METAL; CONEXIÓN INFERIOR A BRIDA 11" 15.000 PSI; CONEXIÓN SUPERIOR DE 3-1/16" 15.000 PSI; CON PREPARACIÓN PARA UNA LÍNEA DE CONTROL CONTINUA; QUE INCLUYA ESPARRAGOS Y TUERCAS; MATERIAL CLASE CC-FF; PSL3; PR2; TEMP. X. MATERIAL FORJADO</t>
  </si>
  <si>
    <t>4.3</t>
  </si>
  <si>
    <t>SOLID BLOCK CENTRAL CONEXIÓN INFERIOR BRIDA ABIERTA Y SUPERIOR ESPARRAGADA 3-1/16" 15.000 PSI CON DOS SALIDA LATERAL ESPARRAGADA 3-1/16" 15.000 PSI CON VALVULAS MAESTRA Y DE MANIOBRA MANUALES Y SOBREMAESTRA CON ACTUADOR HIDRAULICO. CLASE FF, PSL3G, PR2 TEMP. X. MATERIAL FORJADO</t>
  </si>
  <si>
    <t>4.4</t>
  </si>
  <si>
    <t>VALVULA ESCLUSA API 6A 3-1/16" 15.000 PSI, EXTREMOS BRIDADOS, MATERIAL CLASE FF, PSL3, PR2, TEMP. X, OPERADA A VOLANTE.</t>
  </si>
  <si>
    <t>4.5</t>
  </si>
  <si>
    <t>VALVULA ESCLUSA API 6A, 3-1/16" 15.000 PSI, EXTREMOS BRIDADOS, MATERIAL CLASE FF, PSL3G, PR2, TEMP. X,  CON ACTUADOR HIDRAULICO.</t>
  </si>
  <si>
    <t>4.6</t>
  </si>
  <si>
    <t>BRIDA REDUCCIÓN API 6A; DE DIAMETRO 3-1/16" 15.000 PSI;  CON TOMA TIPO “2” DE 1-1/8"-8UN; MATERIAL CLASE CC-FF; PSL3; PR1; TEMP. X MATERIAL FORJADO</t>
  </si>
  <si>
    <t>4.7</t>
  </si>
  <si>
    <t>TAPA ARBOL DE SURGENCIA API6A; CONEXIÓN INFERIOR A BRIDA ABIERTA 3-1/16" 15.000 PSI; CON ROSCA SUPERIOR INTERNA DE MANIOBRA DE 3-1/2" API-EU; MAXIMA PRESIÓN DE TRABAJO 15.000 PSI; MATERIAL CLASE CC-FF; PSL3; TEMP. X, MATERIAL FORJADO</t>
  </si>
  <si>
    <t>4.8</t>
  </si>
  <si>
    <t>CONJUNTO TAPON AUTOCLAVE TIPO “2” 1-1/8"-8UN. ACERO INOXIDABLE AISI 410.</t>
  </si>
  <si>
    <t>4.9</t>
  </si>
  <si>
    <t>4.10</t>
  </si>
  <si>
    <t>4.11</t>
  </si>
  <si>
    <t>VALVULA AGUJA RECTA. EXTREMOS CON ROSCADOS DE DIAMETRO 9/16" AUTOCLAVE TIPO 1 API6A 15.000 PSI. MATERIAL CLASE CC.</t>
  </si>
  <si>
    <t>4.12</t>
  </si>
  <si>
    <t>4.13</t>
  </si>
  <si>
    <t>TAPA TRABA PARA ACTUADORES HIDRAULICOS DE 3-1/16" 15.000 PSI PRESIÓN DE TRABAJO.</t>
  </si>
  <si>
    <t>4.14</t>
  </si>
  <si>
    <t>OVERRIDE DE OPERACION MANUAL PARA ACCIONAR ACTUADOR HIDRAULICO EN VALVULAS DE SEGURIDAD DE SUPERFICIE DE 3-1/16".</t>
  </si>
  <si>
    <t>4.15</t>
  </si>
  <si>
    <t>INDICADOR DE POSICION, SISTEMA A ROSCA Y APTO PARA COLOCAR SOBRE EL ACTUADOR HIDRAULICO.</t>
  </si>
  <si>
    <t>4.16</t>
  </si>
  <si>
    <t>ESPARRAGOS DE ACERO SEGUN NORMA ASTM.A.193. B7.ROSCA UNC.  DE DIAMETRO 1-1/8" X 8". CON TRATAMIENTO SUPERFICIAL ANTICORROSION</t>
  </si>
  <si>
    <t>4.17</t>
  </si>
  <si>
    <t>TUERCAS HEXAGONALES DE ACERO SEGUN NORMA ASTM.A.194 2H. ROSCA UNC. DE DIAMETRO 1-1/8". CON TRATAMIENTO SUPERFICIAL ANTI CORROSION</t>
  </si>
  <si>
    <t>4.18</t>
  </si>
  <si>
    <t>ANILLO EMPAQUETADOR DE ACERO INOXIDABLE; DESIGNACION API BX-154.</t>
  </si>
  <si>
    <t>ITEM 5. INSTALACIÓN DE CABEZALES</t>
  </si>
  <si>
    <t>5.1</t>
  </si>
  <si>
    <t>TAPÓN DE PRUEBA DE 21-1/4” NOM PARA SEC A</t>
  </si>
  <si>
    <t>5.2</t>
  </si>
  <si>
    <t>SELLO PARA TAPÓN DE PRUEBA DE 21-1/4” NOM.</t>
  </si>
  <si>
    <t>5.3</t>
  </si>
  <si>
    <t>BUJE DE DESGASTE DE 21-1/4” NOM PARA SEC A</t>
  </si>
  <si>
    <t>5.4</t>
  </si>
  <si>
    <t>HERRAMIENTA DE CORRIDO DE BUJE DE DESGASTE DE 21-1/4” NOM PARA SEC A</t>
  </si>
  <si>
    <t>5.5</t>
  </si>
  <si>
    <r>
      <t xml:space="preserve">HERRAMIENTA DE ASENTAMIENTO DE COLGADOR DE 21-1/4” NOM X 13-3/8” CON ROSCA SUPERIOR </t>
    </r>
    <r>
      <rPr>
        <sz val="9"/>
        <color theme="1"/>
        <rFont val="Calibri"/>
        <family val="2"/>
      </rPr>
      <t>WEDGE 523 HEMBRA</t>
    </r>
    <r>
      <rPr>
        <sz val="9"/>
        <color rgb="FF000000"/>
        <rFont val="Calibri"/>
        <family val="2"/>
      </rPr>
      <t xml:space="preserve"> PARA CONECTAR A CAÑO DE MANIOBRA</t>
    </r>
  </si>
  <si>
    <t>5.6</t>
  </si>
  <si>
    <t>HERRAMIENTA DE CORRIDO DE EMPAQUETADURA DE SELLOS DE COLGADOR DE 21-1/4” NOM X 13-3/8” CON ROSCA SUPERIOR DE 4-1/2” IF</t>
  </si>
  <si>
    <t>5.7</t>
  </si>
  <si>
    <t>TAPÓN DE PRUEBA DE 13-5/8” NOM PARA SEC B</t>
  </si>
  <si>
    <t>5.8</t>
  </si>
  <si>
    <t>SELLO PARA TAPÓN DE PRUEBA DE 13-5/8” NOM</t>
  </si>
  <si>
    <t>5.9</t>
  </si>
  <si>
    <t>BUJE DE DESGASTE DE 13-5/8” NOM PARA SEC B</t>
  </si>
  <si>
    <t>5.10</t>
  </si>
  <si>
    <t>HERRAMIENTA DE CORRIDO DE BUJE DE DESGASTE DE 13-5/8” NOM PARA SEC B</t>
  </si>
  <si>
    <t>5.11</t>
  </si>
  <si>
    <t>HERRAMIENTA DE ASENTAMIENTO DE COLGADOR DE 13-5/8” NOM X 9-5/8” CON ROSCA SUPERIOR TSH BLUE HEMBRA PARA CONECTAR A CAÑO DE MANIOBRA</t>
  </si>
  <si>
    <t>5.12</t>
  </si>
  <si>
    <t>HERRAMIENTA DE CORRIDO DE EMPAQUETADURA DE SELLOS DE COLGADOR DE 13-5/8” NOM X 9-5/8” CON ROSCA SUPERIOR DE 4-1/2” IF</t>
  </si>
  <si>
    <t>5.13</t>
  </si>
  <si>
    <t>TAPÓN DE PRUEBA DE 11” NOM PARA SEC “C”</t>
  </si>
  <si>
    <t>5.14</t>
  </si>
  <si>
    <t>SELLO PARA TAPÓN DE PRUEBA DE 11”</t>
  </si>
  <si>
    <t>5.15</t>
  </si>
  <si>
    <t>BUJE DE DESGASTE DE 11” NOM PARA SEC “C”</t>
  </si>
  <si>
    <t>5.16</t>
  </si>
  <si>
    <t>HERRAMIENTA DE CORRIDO DE BUJE DE DESGASTE DE 11” NOM PARA SEC “C"</t>
  </si>
  <si>
    <t>INSTALACION DE LA SECCIÓN "A"</t>
  </si>
  <si>
    <t>INSTALACION DE LA SECCIÓN "B"</t>
  </si>
  <si>
    <t>INSTALACION DE LA SECCIÓN "C"</t>
  </si>
  <si>
    <t>INSTALACION DE LA SECCIÓN "D"</t>
  </si>
  <si>
    <r>
      <t xml:space="preserve">Nota: </t>
    </r>
    <r>
      <rPr>
        <sz val="10"/>
        <color theme="1"/>
        <rFont val="Calibri"/>
        <family val="2"/>
        <scheme val="minor"/>
      </rPr>
      <t xml:space="preserve">Los precios cotizados (Unitario y Total) deben ser expresados máximo con dos decimales.
</t>
    </r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Los precios cotizados (Unitario y Total) deben ser expresados máximo con dos decimales.
Nota: Incluir en el costo de instalación de las secciones (A, B, C y D);  6 días de personal  (1 operador y 1 ayudante) más transporte de herramientas y personal hasta locación VMT-X7 (453 kms).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</si>
</sst>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justify" vertical="center" wrapText="1"/>
    </xf>
    <xf numFmtId="4" fontId="0" fillId="0" borderId="12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5"/>
  <sheetViews>
    <sheetView tabSelected="1" zoomScaleNormal="100" workbookViewId="0">
      <selection activeCell="F123" sqref="F123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</cols>
  <sheetData>
    <row r="3" spans="2:6" x14ac:dyDescent="0.25">
      <c r="B3" s="31" t="s">
        <v>12</v>
      </c>
      <c r="C3" s="31"/>
      <c r="D3" s="31"/>
      <c r="E3" s="31"/>
      <c r="F3" s="31"/>
    </row>
    <row r="4" spans="2:6" x14ac:dyDescent="0.25">
      <c r="B4" s="31" t="s">
        <v>13</v>
      </c>
      <c r="C4" s="31"/>
      <c r="D4" s="31"/>
      <c r="E4" s="31"/>
      <c r="F4" s="31"/>
    </row>
    <row r="5" spans="2:6" x14ac:dyDescent="0.25">
      <c r="B5" s="31" t="s">
        <v>1</v>
      </c>
      <c r="C5" s="31"/>
      <c r="D5" s="31"/>
      <c r="E5" s="31"/>
      <c r="F5" s="31"/>
    </row>
    <row r="6" spans="2:6" ht="14.25" customHeight="1" thickBot="1" x14ac:dyDescent="0.3">
      <c r="B6" s="5"/>
      <c r="C6" s="5"/>
      <c r="D6" s="5"/>
      <c r="E6" s="5"/>
      <c r="F6" s="5"/>
    </row>
    <row r="7" spans="2:6" ht="15.75" thickBot="1" x14ac:dyDescent="0.3">
      <c r="B7" s="36" t="s">
        <v>14</v>
      </c>
      <c r="C7" s="37"/>
      <c r="D7" s="37"/>
      <c r="E7" s="37"/>
      <c r="F7" s="38"/>
    </row>
    <row r="8" spans="2:6" ht="30.75" thickBot="1" x14ac:dyDescent="0.3">
      <c r="B8" s="1" t="s">
        <v>0</v>
      </c>
      <c r="C8" s="1" t="s">
        <v>5</v>
      </c>
      <c r="D8" s="1" t="s">
        <v>3</v>
      </c>
      <c r="E8" s="1" t="s">
        <v>7</v>
      </c>
      <c r="F8" s="1" t="s">
        <v>8</v>
      </c>
    </row>
    <row r="9" spans="2:6" ht="60" x14ac:dyDescent="0.25">
      <c r="B9" s="16" t="s">
        <v>15</v>
      </c>
      <c r="C9" s="17" t="s">
        <v>16</v>
      </c>
      <c r="D9" s="18">
        <v>1</v>
      </c>
      <c r="E9" s="9"/>
      <c r="F9" s="10">
        <f t="shared" ref="F9:F25" si="0">E9*D9</f>
        <v>0</v>
      </c>
    </row>
    <row r="10" spans="2:6" ht="24" x14ac:dyDescent="0.25">
      <c r="B10" s="19" t="s">
        <v>17</v>
      </c>
      <c r="C10" s="15" t="s">
        <v>18</v>
      </c>
      <c r="D10" s="14">
        <v>1</v>
      </c>
      <c r="E10" s="7"/>
      <c r="F10" s="11">
        <f t="shared" si="0"/>
        <v>0</v>
      </c>
    </row>
    <row r="11" spans="2:6" ht="48" x14ac:dyDescent="0.25">
      <c r="B11" s="19" t="s">
        <v>19</v>
      </c>
      <c r="C11" s="15" t="s">
        <v>20</v>
      </c>
      <c r="D11" s="14">
        <v>1</v>
      </c>
      <c r="E11" s="7"/>
      <c r="F11" s="11">
        <f t="shared" si="0"/>
        <v>0</v>
      </c>
    </row>
    <row r="12" spans="2:6" ht="36" x14ac:dyDescent="0.25">
      <c r="B12" s="19" t="s">
        <v>21</v>
      </c>
      <c r="C12" s="15" t="s">
        <v>22</v>
      </c>
      <c r="D12" s="14">
        <v>1</v>
      </c>
      <c r="E12" s="7"/>
      <c r="F12" s="11">
        <f t="shared" si="0"/>
        <v>0</v>
      </c>
    </row>
    <row r="13" spans="2:6" ht="24" x14ac:dyDescent="0.25">
      <c r="B13" s="19" t="s">
        <v>23</v>
      </c>
      <c r="C13" s="15" t="s">
        <v>24</v>
      </c>
      <c r="D13" s="14">
        <v>1</v>
      </c>
      <c r="E13" s="7"/>
      <c r="F13" s="11">
        <f t="shared" si="0"/>
        <v>0</v>
      </c>
    </row>
    <row r="14" spans="2:6" ht="24" x14ac:dyDescent="0.25">
      <c r="B14" s="19" t="s">
        <v>25</v>
      </c>
      <c r="C14" s="15" t="s">
        <v>26</v>
      </c>
      <c r="D14" s="14">
        <v>3</v>
      </c>
      <c r="E14" s="7"/>
      <c r="F14" s="11">
        <f t="shared" si="0"/>
        <v>0</v>
      </c>
    </row>
    <row r="15" spans="2:6" ht="36" x14ac:dyDescent="0.25">
      <c r="B15" s="19" t="s">
        <v>27</v>
      </c>
      <c r="C15" s="15" t="s">
        <v>28</v>
      </c>
      <c r="D15" s="14">
        <v>8</v>
      </c>
      <c r="E15" s="7"/>
      <c r="F15" s="11">
        <f t="shared" si="0"/>
        <v>0</v>
      </c>
    </row>
    <row r="16" spans="2:6" ht="36" x14ac:dyDescent="0.25">
      <c r="B16" s="19" t="s">
        <v>29</v>
      </c>
      <c r="C16" s="15" t="s">
        <v>30</v>
      </c>
      <c r="D16" s="14">
        <v>16</v>
      </c>
      <c r="E16" s="7"/>
      <c r="F16" s="11">
        <f t="shared" si="0"/>
        <v>0</v>
      </c>
    </row>
    <row r="17" spans="2:6" ht="36" x14ac:dyDescent="0.25">
      <c r="B17" s="19" t="s">
        <v>31</v>
      </c>
      <c r="C17" s="15" t="s">
        <v>32</v>
      </c>
      <c r="D17" s="14">
        <v>2</v>
      </c>
      <c r="E17" s="7"/>
      <c r="F17" s="11">
        <f t="shared" si="0"/>
        <v>0</v>
      </c>
    </row>
    <row r="18" spans="2:6" ht="24" x14ac:dyDescent="0.25">
      <c r="B18" s="19" t="s">
        <v>33</v>
      </c>
      <c r="C18" s="15" t="s">
        <v>34</v>
      </c>
      <c r="D18" s="14">
        <v>2</v>
      </c>
      <c r="E18" s="7"/>
      <c r="F18" s="11">
        <f t="shared" si="0"/>
        <v>0</v>
      </c>
    </row>
    <row r="19" spans="2:6" ht="24" x14ac:dyDescent="0.25">
      <c r="B19" s="19" t="s">
        <v>35</v>
      </c>
      <c r="C19" s="15" t="s">
        <v>36</v>
      </c>
      <c r="D19" s="14">
        <v>1</v>
      </c>
      <c r="E19" s="7"/>
      <c r="F19" s="11">
        <f t="shared" si="0"/>
        <v>0</v>
      </c>
    </row>
    <row r="20" spans="2:6" ht="36" x14ac:dyDescent="0.25">
      <c r="B20" s="19" t="s">
        <v>37</v>
      </c>
      <c r="C20" s="15" t="s">
        <v>38</v>
      </c>
      <c r="D20" s="14">
        <v>1</v>
      </c>
      <c r="E20" s="7"/>
      <c r="F20" s="11">
        <f t="shared" si="0"/>
        <v>0</v>
      </c>
    </row>
    <row r="21" spans="2:6" ht="48" x14ac:dyDescent="0.25">
      <c r="B21" s="19" t="s">
        <v>39</v>
      </c>
      <c r="C21" s="15" t="s">
        <v>40</v>
      </c>
      <c r="D21" s="14">
        <v>1</v>
      </c>
      <c r="E21" s="7"/>
      <c r="F21" s="11">
        <f t="shared" si="0"/>
        <v>0</v>
      </c>
    </row>
    <row r="22" spans="2:6" ht="24" x14ac:dyDescent="0.25">
      <c r="B22" s="19" t="s">
        <v>41</v>
      </c>
      <c r="C22" s="15" t="s">
        <v>42</v>
      </c>
      <c r="D22" s="14">
        <v>1</v>
      </c>
      <c r="E22" s="7"/>
      <c r="F22" s="11">
        <f t="shared" si="0"/>
        <v>0</v>
      </c>
    </row>
    <row r="23" spans="2:6" ht="36" x14ac:dyDescent="0.25">
      <c r="B23" s="19" t="s">
        <v>43</v>
      </c>
      <c r="C23" s="15" t="s">
        <v>44</v>
      </c>
      <c r="D23" s="14">
        <v>24</v>
      </c>
      <c r="E23" s="7"/>
      <c r="F23" s="11">
        <f t="shared" si="0"/>
        <v>0</v>
      </c>
    </row>
    <row r="24" spans="2:6" ht="36" x14ac:dyDescent="0.25">
      <c r="B24" s="19" t="s">
        <v>45</v>
      </c>
      <c r="C24" s="15" t="s">
        <v>46</v>
      </c>
      <c r="D24" s="14">
        <v>48</v>
      </c>
      <c r="E24" s="7"/>
      <c r="F24" s="11">
        <f t="shared" si="0"/>
        <v>0</v>
      </c>
    </row>
    <row r="25" spans="2:6" ht="72.75" thickBot="1" x14ac:dyDescent="0.3">
      <c r="B25" s="20" t="s">
        <v>47</v>
      </c>
      <c r="C25" s="21" t="s">
        <v>48</v>
      </c>
      <c r="D25" s="22">
        <v>1</v>
      </c>
      <c r="E25" s="23"/>
      <c r="F25" s="12">
        <f t="shared" si="0"/>
        <v>0</v>
      </c>
    </row>
    <row r="26" spans="2:6" ht="16.5" thickBot="1" x14ac:dyDescent="0.3">
      <c r="B26" s="32" t="s">
        <v>6</v>
      </c>
      <c r="C26" s="33"/>
      <c r="D26" s="33"/>
      <c r="E26" s="34"/>
      <c r="F26" s="2">
        <f>SUM(F9:F25)</f>
        <v>0</v>
      </c>
    </row>
    <row r="27" spans="2:6" x14ac:dyDescent="0.25">
      <c r="B27" s="39" t="s">
        <v>4</v>
      </c>
      <c r="C27" s="40"/>
      <c r="D27" s="41"/>
      <c r="E27" s="41"/>
      <c r="F27" s="42"/>
    </row>
    <row r="28" spans="2:6" ht="15.75" thickBot="1" x14ac:dyDescent="0.3">
      <c r="B28" s="43"/>
      <c r="C28" s="44"/>
      <c r="D28" s="44"/>
      <c r="E28" s="44"/>
      <c r="F28" s="45"/>
    </row>
    <row r="29" spans="2:6" x14ac:dyDescent="0.25">
      <c r="B29" s="3" t="s">
        <v>2</v>
      </c>
    </row>
    <row r="30" spans="2:6" ht="15.75" thickBot="1" x14ac:dyDescent="0.3"/>
    <row r="31" spans="2:6" ht="15.75" thickBot="1" x14ac:dyDescent="0.3">
      <c r="B31" s="36" t="s">
        <v>49</v>
      </c>
      <c r="C31" s="37"/>
      <c r="D31" s="37"/>
      <c r="E31" s="37"/>
      <c r="F31" s="38"/>
    </row>
    <row r="32" spans="2:6" ht="30.75" thickBot="1" x14ac:dyDescent="0.3">
      <c r="B32" s="1" t="s">
        <v>0</v>
      </c>
      <c r="C32" s="1" t="s">
        <v>5</v>
      </c>
      <c r="D32" s="1" t="s">
        <v>3</v>
      </c>
      <c r="E32" s="1" t="s">
        <v>7</v>
      </c>
      <c r="F32" s="1" t="s">
        <v>8</v>
      </c>
    </row>
    <row r="33" spans="2:6" ht="84" x14ac:dyDescent="0.25">
      <c r="B33" s="16" t="s">
        <v>50</v>
      </c>
      <c r="C33" s="8" t="s">
        <v>51</v>
      </c>
      <c r="D33" s="18">
        <v>1</v>
      </c>
      <c r="E33" s="9"/>
      <c r="F33" s="10">
        <f t="shared" ref="F33:F46" si="1">E33*D33</f>
        <v>0</v>
      </c>
    </row>
    <row r="34" spans="2:6" ht="24" x14ac:dyDescent="0.25">
      <c r="B34" s="19" t="s">
        <v>52</v>
      </c>
      <c r="C34" s="6" t="s">
        <v>53</v>
      </c>
      <c r="D34" s="14">
        <v>1</v>
      </c>
      <c r="E34" s="7"/>
      <c r="F34" s="11">
        <f t="shared" si="1"/>
        <v>0</v>
      </c>
    </row>
    <row r="35" spans="2:6" ht="36" x14ac:dyDescent="0.25">
      <c r="B35" s="19" t="s">
        <v>54</v>
      </c>
      <c r="C35" s="6" t="s">
        <v>55</v>
      </c>
      <c r="D35" s="14">
        <v>2</v>
      </c>
      <c r="E35" s="7"/>
      <c r="F35" s="11">
        <f t="shared" si="1"/>
        <v>0</v>
      </c>
    </row>
    <row r="36" spans="2:6" ht="36" x14ac:dyDescent="0.25">
      <c r="B36" s="19" t="s">
        <v>56</v>
      </c>
      <c r="C36" s="6" t="s">
        <v>57</v>
      </c>
      <c r="D36" s="14">
        <v>2</v>
      </c>
      <c r="E36" s="7"/>
      <c r="F36" s="11">
        <f t="shared" si="1"/>
        <v>0</v>
      </c>
    </row>
    <row r="37" spans="2:6" ht="24" x14ac:dyDescent="0.25">
      <c r="B37" s="19" t="s">
        <v>58</v>
      </c>
      <c r="C37" s="15" t="s">
        <v>59</v>
      </c>
      <c r="D37" s="14">
        <v>2</v>
      </c>
      <c r="E37" s="7"/>
      <c r="F37" s="11">
        <f t="shared" si="1"/>
        <v>0</v>
      </c>
    </row>
    <row r="38" spans="2:6" ht="24" x14ac:dyDescent="0.25">
      <c r="B38" s="19" t="s">
        <v>60</v>
      </c>
      <c r="C38" s="6" t="s">
        <v>61</v>
      </c>
      <c r="D38" s="14">
        <v>1</v>
      </c>
      <c r="E38" s="7"/>
      <c r="F38" s="11">
        <f t="shared" si="1"/>
        <v>0</v>
      </c>
    </row>
    <row r="39" spans="2:6" ht="24.75" x14ac:dyDescent="0.25">
      <c r="B39" s="19" t="s">
        <v>62</v>
      </c>
      <c r="C39" s="6" t="s">
        <v>63</v>
      </c>
      <c r="D39" s="14">
        <v>1</v>
      </c>
      <c r="E39" s="7"/>
      <c r="F39" s="11">
        <f t="shared" si="1"/>
        <v>0</v>
      </c>
    </row>
    <row r="40" spans="2:6" ht="48" x14ac:dyDescent="0.25">
      <c r="B40" s="19" t="s">
        <v>64</v>
      </c>
      <c r="C40" s="6" t="s">
        <v>65</v>
      </c>
      <c r="D40" s="14">
        <v>1</v>
      </c>
      <c r="E40" s="7"/>
      <c r="F40" s="11">
        <f t="shared" si="1"/>
        <v>0</v>
      </c>
    </row>
    <row r="41" spans="2:6" ht="24" x14ac:dyDescent="0.25">
      <c r="B41" s="19" t="s">
        <v>66</v>
      </c>
      <c r="C41" s="6" t="s">
        <v>67</v>
      </c>
      <c r="D41" s="14">
        <v>4</v>
      </c>
      <c r="E41" s="7"/>
      <c r="F41" s="11">
        <f t="shared" si="1"/>
        <v>0</v>
      </c>
    </row>
    <row r="42" spans="2:6" ht="36" x14ac:dyDescent="0.25">
      <c r="B42" s="19" t="s">
        <v>68</v>
      </c>
      <c r="C42" s="6" t="s">
        <v>69</v>
      </c>
      <c r="D42" s="14">
        <v>16</v>
      </c>
      <c r="E42" s="7"/>
      <c r="F42" s="11">
        <f t="shared" si="1"/>
        <v>0</v>
      </c>
    </row>
    <row r="43" spans="2:6" ht="36" x14ac:dyDescent="0.25">
      <c r="B43" s="19" t="s">
        <v>70</v>
      </c>
      <c r="C43" s="6" t="s">
        <v>71</v>
      </c>
      <c r="D43" s="14">
        <v>32</v>
      </c>
      <c r="E43" s="7"/>
      <c r="F43" s="11">
        <f t="shared" si="1"/>
        <v>0</v>
      </c>
    </row>
    <row r="44" spans="2:6" ht="48" x14ac:dyDescent="0.25">
      <c r="B44" s="19" t="s">
        <v>72</v>
      </c>
      <c r="C44" s="6" t="s">
        <v>73</v>
      </c>
      <c r="D44" s="14">
        <v>1</v>
      </c>
      <c r="E44" s="7"/>
      <c r="F44" s="11">
        <f t="shared" si="1"/>
        <v>0</v>
      </c>
    </row>
    <row r="45" spans="2:6" ht="36" x14ac:dyDescent="0.25">
      <c r="B45" s="19" t="s">
        <v>74</v>
      </c>
      <c r="C45" s="6" t="s">
        <v>75</v>
      </c>
      <c r="D45" s="14">
        <v>1</v>
      </c>
      <c r="E45" s="7"/>
      <c r="F45" s="11">
        <f t="shared" si="1"/>
        <v>0</v>
      </c>
    </row>
    <row r="46" spans="2:6" ht="72.75" thickBot="1" x14ac:dyDescent="0.3">
      <c r="B46" s="20" t="s">
        <v>76</v>
      </c>
      <c r="C46" s="21" t="s">
        <v>77</v>
      </c>
      <c r="D46" s="22">
        <v>1</v>
      </c>
      <c r="E46" s="23"/>
      <c r="F46" s="12">
        <f t="shared" si="1"/>
        <v>0</v>
      </c>
    </row>
    <row r="47" spans="2:6" ht="16.5" thickBot="1" x14ac:dyDescent="0.3">
      <c r="B47" s="32" t="s">
        <v>6</v>
      </c>
      <c r="C47" s="33"/>
      <c r="D47" s="33"/>
      <c r="E47" s="34"/>
      <c r="F47" s="2">
        <f>SUM(F33:F46)</f>
        <v>0</v>
      </c>
    </row>
    <row r="48" spans="2:6" x14ac:dyDescent="0.25">
      <c r="B48" s="39" t="s">
        <v>4</v>
      </c>
      <c r="C48" s="40"/>
      <c r="D48" s="41"/>
      <c r="E48" s="41"/>
      <c r="F48" s="42"/>
    </row>
    <row r="49" spans="2:6" ht="15.75" thickBot="1" x14ac:dyDescent="0.3">
      <c r="B49" s="43"/>
      <c r="C49" s="44"/>
      <c r="D49" s="44"/>
      <c r="E49" s="44"/>
      <c r="F49" s="45"/>
    </row>
    <row r="50" spans="2:6" x14ac:dyDescent="0.25">
      <c r="B50" s="3" t="s">
        <v>2</v>
      </c>
    </row>
    <row r="51" spans="2:6" ht="15.75" thickBot="1" x14ac:dyDescent="0.3"/>
    <row r="52" spans="2:6" ht="15.75" thickBot="1" x14ac:dyDescent="0.3">
      <c r="B52" s="36" t="s">
        <v>78</v>
      </c>
      <c r="C52" s="37"/>
      <c r="D52" s="37"/>
      <c r="E52" s="37"/>
      <c r="F52" s="38"/>
    </row>
    <row r="53" spans="2:6" ht="30.75" thickBot="1" x14ac:dyDescent="0.3">
      <c r="B53" s="1" t="s">
        <v>0</v>
      </c>
      <c r="C53" s="1" t="s">
        <v>5</v>
      </c>
      <c r="D53" s="1" t="s">
        <v>3</v>
      </c>
      <c r="E53" s="1" t="s">
        <v>7</v>
      </c>
      <c r="F53" s="1" t="s">
        <v>8</v>
      </c>
    </row>
    <row r="54" spans="2:6" ht="48" x14ac:dyDescent="0.25">
      <c r="B54" s="16" t="s">
        <v>79</v>
      </c>
      <c r="C54" s="25" t="s">
        <v>80</v>
      </c>
      <c r="D54" s="26">
        <v>1</v>
      </c>
      <c r="E54" s="9"/>
      <c r="F54" s="10">
        <f t="shared" ref="F54:F70" si="2">E54*D54</f>
        <v>0</v>
      </c>
    </row>
    <row r="55" spans="2:6" ht="120" x14ac:dyDescent="0.25">
      <c r="B55" s="19" t="s">
        <v>81</v>
      </c>
      <c r="C55" s="24" t="s">
        <v>82</v>
      </c>
      <c r="D55" s="13">
        <v>1</v>
      </c>
      <c r="E55" s="7"/>
      <c r="F55" s="11">
        <f t="shared" si="2"/>
        <v>0</v>
      </c>
    </row>
    <row r="56" spans="2:6" ht="24" x14ac:dyDescent="0.25">
      <c r="B56" s="19" t="s">
        <v>83</v>
      </c>
      <c r="C56" s="24" t="s">
        <v>84</v>
      </c>
      <c r="D56" s="13">
        <v>1</v>
      </c>
      <c r="E56" s="7"/>
      <c r="F56" s="11">
        <f t="shared" si="2"/>
        <v>0</v>
      </c>
    </row>
    <row r="57" spans="2:6" ht="24" x14ac:dyDescent="0.25">
      <c r="B57" s="19" t="s">
        <v>85</v>
      </c>
      <c r="C57" s="24" t="s">
        <v>86</v>
      </c>
      <c r="D57" s="13">
        <v>1</v>
      </c>
      <c r="E57" s="7"/>
      <c r="F57" s="11">
        <f t="shared" si="2"/>
        <v>0</v>
      </c>
    </row>
    <row r="58" spans="2:6" ht="36" x14ac:dyDescent="0.25">
      <c r="B58" s="19" t="s">
        <v>87</v>
      </c>
      <c r="C58" s="24" t="s">
        <v>88</v>
      </c>
      <c r="D58" s="13">
        <v>20</v>
      </c>
      <c r="E58" s="7"/>
      <c r="F58" s="11">
        <f t="shared" si="2"/>
        <v>0</v>
      </c>
    </row>
    <row r="59" spans="2:6" ht="36" x14ac:dyDescent="0.25">
      <c r="B59" s="19" t="s">
        <v>89</v>
      </c>
      <c r="C59" s="24" t="s">
        <v>90</v>
      </c>
      <c r="D59" s="13">
        <v>40</v>
      </c>
      <c r="E59" s="7"/>
      <c r="F59" s="11">
        <f t="shared" si="2"/>
        <v>0</v>
      </c>
    </row>
    <row r="60" spans="2:6" ht="36" x14ac:dyDescent="0.25">
      <c r="B60" s="19" t="s">
        <v>91</v>
      </c>
      <c r="C60" s="24" t="s">
        <v>92</v>
      </c>
      <c r="D60" s="13">
        <v>4</v>
      </c>
      <c r="E60" s="7"/>
      <c r="F60" s="11">
        <f t="shared" si="2"/>
        <v>0</v>
      </c>
    </row>
    <row r="61" spans="2:6" ht="48" x14ac:dyDescent="0.25">
      <c r="B61" s="19" t="s">
        <v>93</v>
      </c>
      <c r="C61" s="24" t="s">
        <v>94</v>
      </c>
      <c r="D61" s="13">
        <v>2</v>
      </c>
      <c r="E61" s="7"/>
      <c r="F61" s="11">
        <f t="shared" si="2"/>
        <v>0</v>
      </c>
    </row>
    <row r="62" spans="2:6" ht="24" x14ac:dyDescent="0.25">
      <c r="B62" s="19" t="s">
        <v>95</v>
      </c>
      <c r="C62" s="24" t="s">
        <v>96</v>
      </c>
      <c r="D62" s="13">
        <v>1</v>
      </c>
      <c r="E62" s="7"/>
      <c r="F62" s="11">
        <f t="shared" si="2"/>
        <v>0</v>
      </c>
    </row>
    <row r="63" spans="2:6" ht="24" x14ac:dyDescent="0.25">
      <c r="B63" s="19" t="s">
        <v>97</v>
      </c>
      <c r="C63" s="24" t="s">
        <v>98</v>
      </c>
      <c r="D63" s="13">
        <v>2</v>
      </c>
      <c r="E63" s="7"/>
      <c r="F63" s="11">
        <f t="shared" si="2"/>
        <v>0</v>
      </c>
    </row>
    <row r="64" spans="2:6" ht="24" x14ac:dyDescent="0.25">
      <c r="B64" s="19" t="s">
        <v>99</v>
      </c>
      <c r="C64" s="24" t="s">
        <v>100</v>
      </c>
      <c r="D64" s="13">
        <v>2</v>
      </c>
      <c r="E64" s="7"/>
      <c r="F64" s="11">
        <f t="shared" si="2"/>
        <v>0</v>
      </c>
    </row>
    <row r="65" spans="2:6" ht="24" x14ac:dyDescent="0.25">
      <c r="B65" s="19" t="s">
        <v>101</v>
      </c>
      <c r="C65" s="24" t="s">
        <v>102</v>
      </c>
      <c r="D65" s="13">
        <v>2</v>
      </c>
      <c r="E65" s="7"/>
      <c r="F65" s="11">
        <f t="shared" si="2"/>
        <v>0</v>
      </c>
    </row>
    <row r="66" spans="2:6" ht="36" x14ac:dyDescent="0.25">
      <c r="B66" s="19" t="s">
        <v>103</v>
      </c>
      <c r="C66" s="24" t="s">
        <v>104</v>
      </c>
      <c r="D66" s="13">
        <v>2</v>
      </c>
      <c r="E66" s="7"/>
      <c r="F66" s="11">
        <f t="shared" si="2"/>
        <v>0</v>
      </c>
    </row>
    <row r="67" spans="2:6" ht="48" x14ac:dyDescent="0.25">
      <c r="B67" s="19" t="s">
        <v>105</v>
      </c>
      <c r="C67" s="24" t="s">
        <v>106</v>
      </c>
      <c r="D67" s="13">
        <v>2</v>
      </c>
      <c r="E67" s="7"/>
      <c r="F67" s="11">
        <f t="shared" si="2"/>
        <v>0</v>
      </c>
    </row>
    <row r="68" spans="2:6" ht="24" x14ac:dyDescent="0.25">
      <c r="B68" s="19" t="s">
        <v>107</v>
      </c>
      <c r="C68" s="24" t="s">
        <v>108</v>
      </c>
      <c r="D68" s="13">
        <v>6</v>
      </c>
      <c r="E68" s="7"/>
      <c r="F68" s="11">
        <f t="shared" si="2"/>
        <v>0</v>
      </c>
    </row>
    <row r="69" spans="2:6" ht="36" x14ac:dyDescent="0.25">
      <c r="B69" s="19" t="s">
        <v>109</v>
      </c>
      <c r="C69" s="24" t="s">
        <v>110</v>
      </c>
      <c r="D69" s="13">
        <v>32</v>
      </c>
      <c r="E69" s="7"/>
      <c r="F69" s="11">
        <f t="shared" si="2"/>
        <v>0</v>
      </c>
    </row>
    <row r="70" spans="2:6" ht="36.75" thickBot="1" x14ac:dyDescent="0.3">
      <c r="B70" s="20" t="s">
        <v>111</v>
      </c>
      <c r="C70" s="27" t="s">
        <v>112</v>
      </c>
      <c r="D70" s="28">
        <v>64</v>
      </c>
      <c r="E70" s="23"/>
      <c r="F70" s="12">
        <f t="shared" si="2"/>
        <v>0</v>
      </c>
    </row>
    <row r="71" spans="2:6" ht="16.5" thickBot="1" x14ac:dyDescent="0.3">
      <c r="B71" s="32" t="s">
        <v>6</v>
      </c>
      <c r="C71" s="33"/>
      <c r="D71" s="33"/>
      <c r="E71" s="34"/>
      <c r="F71" s="2">
        <f>SUM(F54:F70)</f>
        <v>0</v>
      </c>
    </row>
    <row r="72" spans="2:6" x14ac:dyDescent="0.25">
      <c r="B72" s="39" t="s">
        <v>4</v>
      </c>
      <c r="C72" s="40"/>
      <c r="D72" s="41"/>
      <c r="E72" s="41"/>
      <c r="F72" s="42"/>
    </row>
    <row r="73" spans="2:6" ht="15.75" thickBot="1" x14ac:dyDescent="0.3">
      <c r="B73" s="43"/>
      <c r="C73" s="44"/>
      <c r="D73" s="44"/>
      <c r="E73" s="44"/>
      <c r="F73" s="45"/>
    </row>
    <row r="74" spans="2:6" x14ac:dyDescent="0.25">
      <c r="B74" s="3" t="s">
        <v>2</v>
      </c>
    </row>
    <row r="75" spans="2:6" ht="15.75" thickBot="1" x14ac:dyDescent="0.3"/>
    <row r="76" spans="2:6" ht="15.75" thickBot="1" x14ac:dyDescent="0.3">
      <c r="B76" s="36" t="s">
        <v>113</v>
      </c>
      <c r="C76" s="37"/>
      <c r="D76" s="37"/>
      <c r="E76" s="37"/>
      <c r="F76" s="38"/>
    </row>
    <row r="77" spans="2:6" ht="30.75" thickBot="1" x14ac:dyDescent="0.3">
      <c r="B77" s="1" t="s">
        <v>0</v>
      </c>
      <c r="C77" s="1" t="s">
        <v>5</v>
      </c>
      <c r="D77" s="1" t="s">
        <v>3</v>
      </c>
      <c r="E77" s="1" t="s">
        <v>7</v>
      </c>
      <c r="F77" s="1" t="s">
        <v>8</v>
      </c>
    </row>
    <row r="78" spans="2:6" ht="84" x14ac:dyDescent="0.25">
      <c r="B78" s="16" t="s">
        <v>114</v>
      </c>
      <c r="C78" s="8" t="s">
        <v>115</v>
      </c>
      <c r="D78" s="26">
        <v>1</v>
      </c>
      <c r="E78" s="9"/>
      <c r="F78" s="10">
        <f t="shared" ref="F78:F95" si="3">E78*D78</f>
        <v>0</v>
      </c>
    </row>
    <row r="79" spans="2:6" ht="84" x14ac:dyDescent="0.25">
      <c r="B79" s="19" t="s">
        <v>116</v>
      </c>
      <c r="C79" s="24" t="s">
        <v>117</v>
      </c>
      <c r="D79" s="13">
        <v>1</v>
      </c>
      <c r="E79" s="7"/>
      <c r="F79" s="11">
        <f t="shared" si="3"/>
        <v>0</v>
      </c>
    </row>
    <row r="80" spans="2:6" ht="72" x14ac:dyDescent="0.25">
      <c r="B80" s="19" t="s">
        <v>118</v>
      </c>
      <c r="C80" s="24" t="s">
        <v>119</v>
      </c>
      <c r="D80" s="13">
        <v>1</v>
      </c>
      <c r="E80" s="7"/>
      <c r="F80" s="11">
        <f t="shared" si="3"/>
        <v>0</v>
      </c>
    </row>
    <row r="81" spans="2:6" ht="36" x14ac:dyDescent="0.25">
      <c r="B81" s="19" t="s">
        <v>120</v>
      </c>
      <c r="C81" s="24" t="s">
        <v>121</v>
      </c>
      <c r="D81" s="13">
        <v>1</v>
      </c>
      <c r="E81" s="7"/>
      <c r="F81" s="11">
        <f t="shared" si="3"/>
        <v>0</v>
      </c>
    </row>
    <row r="82" spans="2:6" ht="36" x14ac:dyDescent="0.25">
      <c r="B82" s="19" t="s">
        <v>122</v>
      </c>
      <c r="C82" s="24" t="s">
        <v>123</v>
      </c>
      <c r="D82" s="13">
        <v>1</v>
      </c>
      <c r="E82" s="7"/>
      <c r="F82" s="11">
        <f t="shared" si="3"/>
        <v>0</v>
      </c>
    </row>
    <row r="83" spans="2:6" ht="36" x14ac:dyDescent="0.25">
      <c r="B83" s="19" t="s">
        <v>124</v>
      </c>
      <c r="C83" s="24" t="s">
        <v>125</v>
      </c>
      <c r="D83" s="13">
        <v>2</v>
      </c>
      <c r="E83" s="7"/>
      <c r="F83" s="11">
        <f t="shared" si="3"/>
        <v>0</v>
      </c>
    </row>
    <row r="84" spans="2:6" ht="60" x14ac:dyDescent="0.25">
      <c r="B84" s="19" t="s">
        <v>126</v>
      </c>
      <c r="C84" s="24" t="s">
        <v>127</v>
      </c>
      <c r="D84" s="13">
        <v>1</v>
      </c>
      <c r="E84" s="7"/>
      <c r="F84" s="11">
        <f t="shared" si="3"/>
        <v>0</v>
      </c>
    </row>
    <row r="85" spans="2:6" ht="24" x14ac:dyDescent="0.25">
      <c r="B85" s="19" t="s">
        <v>128</v>
      </c>
      <c r="C85" s="24" t="s">
        <v>129</v>
      </c>
      <c r="D85" s="13">
        <v>1</v>
      </c>
      <c r="E85" s="7"/>
      <c r="F85" s="11">
        <f t="shared" si="3"/>
        <v>0</v>
      </c>
    </row>
    <row r="86" spans="2:6" ht="24" x14ac:dyDescent="0.25">
      <c r="B86" s="19" t="s">
        <v>130</v>
      </c>
      <c r="C86" s="24" t="s">
        <v>100</v>
      </c>
      <c r="D86" s="13">
        <v>1</v>
      </c>
      <c r="E86" s="7"/>
      <c r="F86" s="11">
        <f t="shared" si="3"/>
        <v>0</v>
      </c>
    </row>
    <row r="87" spans="2:6" ht="24" x14ac:dyDescent="0.25">
      <c r="B87" s="19" t="s">
        <v>131</v>
      </c>
      <c r="C87" s="24" t="s">
        <v>102</v>
      </c>
      <c r="D87" s="13">
        <v>1</v>
      </c>
      <c r="E87" s="7"/>
      <c r="F87" s="11">
        <f t="shared" si="3"/>
        <v>0</v>
      </c>
    </row>
    <row r="88" spans="2:6" ht="24" x14ac:dyDescent="0.25">
      <c r="B88" s="19" t="s">
        <v>132</v>
      </c>
      <c r="C88" s="24" t="s">
        <v>133</v>
      </c>
      <c r="D88" s="13">
        <v>1</v>
      </c>
      <c r="E88" s="7"/>
      <c r="F88" s="11">
        <f t="shared" si="3"/>
        <v>0</v>
      </c>
    </row>
    <row r="89" spans="2:6" ht="48" x14ac:dyDescent="0.25">
      <c r="B89" s="19" t="s">
        <v>134</v>
      </c>
      <c r="C89" s="24" t="s">
        <v>106</v>
      </c>
      <c r="D89" s="13">
        <v>1</v>
      </c>
      <c r="E89" s="7"/>
      <c r="F89" s="11">
        <f t="shared" si="3"/>
        <v>0</v>
      </c>
    </row>
    <row r="90" spans="2:6" ht="24" x14ac:dyDescent="0.25">
      <c r="B90" s="19" t="s">
        <v>135</v>
      </c>
      <c r="C90" s="24" t="s">
        <v>136</v>
      </c>
      <c r="D90" s="13">
        <v>2</v>
      </c>
      <c r="E90" s="7"/>
      <c r="F90" s="11">
        <f t="shared" si="3"/>
        <v>0</v>
      </c>
    </row>
    <row r="91" spans="2:6" ht="36" x14ac:dyDescent="0.25">
      <c r="B91" s="19" t="s">
        <v>137</v>
      </c>
      <c r="C91" s="24" t="s">
        <v>138</v>
      </c>
      <c r="D91" s="13">
        <v>2</v>
      </c>
      <c r="E91" s="7"/>
      <c r="F91" s="11">
        <f t="shared" si="3"/>
        <v>0</v>
      </c>
    </row>
    <row r="92" spans="2:6" ht="24" x14ac:dyDescent="0.25">
      <c r="B92" s="19" t="s">
        <v>139</v>
      </c>
      <c r="C92" s="24" t="s">
        <v>140</v>
      </c>
      <c r="D92" s="13">
        <v>2</v>
      </c>
      <c r="E92" s="7"/>
      <c r="F92" s="11">
        <f t="shared" si="3"/>
        <v>0</v>
      </c>
    </row>
    <row r="93" spans="2:6" ht="36" x14ac:dyDescent="0.25">
      <c r="B93" s="19" t="s">
        <v>141</v>
      </c>
      <c r="C93" s="24" t="s">
        <v>142</v>
      </c>
      <c r="D93" s="13">
        <v>16</v>
      </c>
      <c r="E93" s="7"/>
      <c r="F93" s="11">
        <f t="shared" si="3"/>
        <v>0</v>
      </c>
    </row>
    <row r="94" spans="2:6" ht="36" x14ac:dyDescent="0.25">
      <c r="B94" s="19" t="s">
        <v>143</v>
      </c>
      <c r="C94" s="24" t="s">
        <v>144</v>
      </c>
      <c r="D94" s="13">
        <v>32</v>
      </c>
      <c r="E94" s="7"/>
      <c r="F94" s="11">
        <f t="shared" si="3"/>
        <v>0</v>
      </c>
    </row>
    <row r="95" spans="2:6" ht="24.75" thickBot="1" x14ac:dyDescent="0.3">
      <c r="B95" s="20" t="s">
        <v>145</v>
      </c>
      <c r="C95" s="27" t="s">
        <v>146</v>
      </c>
      <c r="D95" s="28">
        <v>9</v>
      </c>
      <c r="E95" s="23"/>
      <c r="F95" s="12">
        <f t="shared" si="3"/>
        <v>0</v>
      </c>
    </row>
    <row r="96" spans="2:6" ht="16.5" thickBot="1" x14ac:dyDescent="0.3">
      <c r="B96" s="32" t="s">
        <v>6</v>
      </c>
      <c r="C96" s="33"/>
      <c r="D96" s="33"/>
      <c r="E96" s="34"/>
      <c r="F96" s="2">
        <f>SUM(F78:F95)</f>
        <v>0</v>
      </c>
    </row>
    <row r="97" spans="2:6" x14ac:dyDescent="0.25">
      <c r="B97" s="39" t="s">
        <v>4</v>
      </c>
      <c r="C97" s="40"/>
      <c r="D97" s="41"/>
      <c r="E97" s="41"/>
      <c r="F97" s="42"/>
    </row>
    <row r="98" spans="2:6" ht="15.75" thickBot="1" x14ac:dyDescent="0.3">
      <c r="B98" s="43"/>
      <c r="C98" s="44"/>
      <c r="D98" s="44"/>
      <c r="E98" s="44"/>
      <c r="F98" s="45"/>
    </row>
    <row r="99" spans="2:6" x14ac:dyDescent="0.25">
      <c r="B99" s="3" t="s">
        <v>2</v>
      </c>
    </row>
    <row r="100" spans="2:6" ht="15.75" thickBot="1" x14ac:dyDescent="0.3"/>
    <row r="101" spans="2:6" ht="15.75" thickBot="1" x14ac:dyDescent="0.3">
      <c r="B101" s="36" t="s">
        <v>147</v>
      </c>
      <c r="C101" s="37"/>
      <c r="D101" s="37"/>
      <c r="E101" s="37"/>
      <c r="F101" s="38"/>
    </row>
    <row r="102" spans="2:6" ht="30.75" thickBot="1" x14ac:dyDescent="0.3">
      <c r="B102" s="1" t="s">
        <v>0</v>
      </c>
      <c r="C102" s="1" t="s">
        <v>5</v>
      </c>
      <c r="D102" s="1" t="s">
        <v>3</v>
      </c>
      <c r="E102" s="1" t="s">
        <v>7</v>
      </c>
      <c r="F102" s="1" t="s">
        <v>8</v>
      </c>
    </row>
    <row r="103" spans="2:6" x14ac:dyDescent="0.25">
      <c r="B103" s="16" t="s">
        <v>148</v>
      </c>
      <c r="C103" s="8" t="s">
        <v>149</v>
      </c>
      <c r="D103" s="26">
        <v>1</v>
      </c>
      <c r="E103" s="9"/>
      <c r="F103" s="10">
        <f t="shared" ref="F103:F122" si="4">E103*D103</f>
        <v>0</v>
      </c>
    </row>
    <row r="104" spans="2:6" x14ac:dyDescent="0.25">
      <c r="B104" s="19" t="s">
        <v>150</v>
      </c>
      <c r="C104" s="6" t="s">
        <v>151</v>
      </c>
      <c r="D104" s="13">
        <v>20</v>
      </c>
      <c r="E104" s="7"/>
      <c r="F104" s="11">
        <f t="shared" si="4"/>
        <v>0</v>
      </c>
    </row>
    <row r="105" spans="2:6" x14ac:dyDescent="0.25">
      <c r="B105" s="19" t="s">
        <v>152</v>
      </c>
      <c r="C105" s="6" t="s">
        <v>153</v>
      </c>
      <c r="D105" s="13">
        <v>1</v>
      </c>
      <c r="E105" s="7"/>
      <c r="F105" s="11">
        <f t="shared" si="4"/>
        <v>0</v>
      </c>
    </row>
    <row r="106" spans="2:6" ht="24" x14ac:dyDescent="0.25">
      <c r="B106" s="19" t="s">
        <v>154</v>
      </c>
      <c r="C106" s="6" t="s">
        <v>155</v>
      </c>
      <c r="D106" s="13">
        <v>1</v>
      </c>
      <c r="E106" s="7"/>
      <c r="F106" s="11">
        <f t="shared" si="4"/>
        <v>0</v>
      </c>
    </row>
    <row r="107" spans="2:6" ht="36" x14ac:dyDescent="0.25">
      <c r="B107" s="19" t="s">
        <v>156</v>
      </c>
      <c r="C107" s="6" t="s">
        <v>157</v>
      </c>
      <c r="D107" s="13">
        <v>1</v>
      </c>
      <c r="E107" s="7"/>
      <c r="F107" s="11">
        <f t="shared" si="4"/>
        <v>0</v>
      </c>
    </row>
    <row r="108" spans="2:6" ht="36" x14ac:dyDescent="0.25">
      <c r="B108" s="19" t="s">
        <v>158</v>
      </c>
      <c r="C108" s="6" t="s">
        <v>159</v>
      </c>
      <c r="D108" s="13">
        <v>1</v>
      </c>
      <c r="E108" s="7"/>
      <c r="F108" s="11">
        <f t="shared" si="4"/>
        <v>0</v>
      </c>
    </row>
    <row r="109" spans="2:6" x14ac:dyDescent="0.25">
      <c r="B109" s="19" t="s">
        <v>160</v>
      </c>
      <c r="C109" s="6" t="s">
        <v>161</v>
      </c>
      <c r="D109" s="13">
        <v>1</v>
      </c>
      <c r="E109" s="7"/>
      <c r="F109" s="11">
        <f t="shared" si="4"/>
        <v>0</v>
      </c>
    </row>
    <row r="110" spans="2:6" x14ac:dyDescent="0.25">
      <c r="B110" s="19" t="s">
        <v>162</v>
      </c>
      <c r="C110" s="6" t="s">
        <v>163</v>
      </c>
      <c r="D110" s="13">
        <v>20</v>
      </c>
      <c r="E110" s="7"/>
      <c r="F110" s="11">
        <f t="shared" si="4"/>
        <v>0</v>
      </c>
    </row>
    <row r="111" spans="2:6" x14ac:dyDescent="0.25">
      <c r="B111" s="19" t="s">
        <v>164</v>
      </c>
      <c r="C111" s="6" t="s">
        <v>165</v>
      </c>
      <c r="D111" s="13">
        <v>1</v>
      </c>
      <c r="E111" s="7"/>
      <c r="F111" s="11">
        <f t="shared" si="4"/>
        <v>0</v>
      </c>
    </row>
    <row r="112" spans="2:6" ht="24" x14ac:dyDescent="0.25">
      <c r="B112" s="19" t="s">
        <v>166</v>
      </c>
      <c r="C112" s="6" t="s">
        <v>167</v>
      </c>
      <c r="D112" s="13">
        <v>1</v>
      </c>
      <c r="E112" s="7"/>
      <c r="F112" s="11">
        <f t="shared" si="4"/>
        <v>0</v>
      </c>
    </row>
    <row r="113" spans="2:6" ht="36" x14ac:dyDescent="0.25">
      <c r="B113" s="19" t="s">
        <v>168</v>
      </c>
      <c r="C113" s="6" t="s">
        <v>169</v>
      </c>
      <c r="D113" s="13">
        <v>1</v>
      </c>
      <c r="E113" s="7"/>
      <c r="F113" s="11">
        <f t="shared" si="4"/>
        <v>0</v>
      </c>
    </row>
    <row r="114" spans="2:6" ht="36" x14ac:dyDescent="0.25">
      <c r="B114" s="19" t="s">
        <v>170</v>
      </c>
      <c r="C114" s="6" t="s">
        <v>171</v>
      </c>
      <c r="D114" s="13">
        <v>1</v>
      </c>
      <c r="E114" s="7"/>
      <c r="F114" s="11">
        <f t="shared" si="4"/>
        <v>0</v>
      </c>
    </row>
    <row r="115" spans="2:6" x14ac:dyDescent="0.25">
      <c r="B115" s="19" t="s">
        <v>172</v>
      </c>
      <c r="C115" s="6" t="s">
        <v>173</v>
      </c>
      <c r="D115" s="13">
        <v>1</v>
      </c>
      <c r="E115" s="7"/>
      <c r="F115" s="11">
        <f t="shared" si="4"/>
        <v>0</v>
      </c>
    </row>
    <row r="116" spans="2:6" x14ac:dyDescent="0.25">
      <c r="B116" s="19" t="s">
        <v>174</v>
      </c>
      <c r="C116" s="6" t="s">
        <v>175</v>
      </c>
      <c r="D116" s="13">
        <v>20</v>
      </c>
      <c r="E116" s="7"/>
      <c r="F116" s="11">
        <f t="shared" si="4"/>
        <v>0</v>
      </c>
    </row>
    <row r="117" spans="2:6" x14ac:dyDescent="0.25">
      <c r="B117" s="19" t="s">
        <v>176</v>
      </c>
      <c r="C117" s="6" t="s">
        <v>177</v>
      </c>
      <c r="D117" s="13">
        <v>1</v>
      </c>
      <c r="E117" s="7"/>
      <c r="F117" s="11">
        <f t="shared" si="4"/>
        <v>0</v>
      </c>
    </row>
    <row r="118" spans="2:6" ht="24" x14ac:dyDescent="0.25">
      <c r="B118" s="19" t="s">
        <v>178</v>
      </c>
      <c r="C118" s="6" t="s">
        <v>179</v>
      </c>
      <c r="D118" s="13">
        <v>1</v>
      </c>
      <c r="E118" s="7"/>
      <c r="F118" s="11">
        <f t="shared" si="4"/>
        <v>0</v>
      </c>
    </row>
    <row r="119" spans="2:6" x14ac:dyDescent="0.25">
      <c r="B119" s="19">
        <v>5.17</v>
      </c>
      <c r="C119" s="6" t="s">
        <v>180</v>
      </c>
      <c r="D119" s="13">
        <v>1</v>
      </c>
      <c r="E119" s="7"/>
      <c r="F119" s="11">
        <f t="shared" si="4"/>
        <v>0</v>
      </c>
    </row>
    <row r="120" spans="2:6" x14ac:dyDescent="0.25">
      <c r="B120" s="19">
        <v>5.18</v>
      </c>
      <c r="C120" s="6" t="s">
        <v>181</v>
      </c>
      <c r="D120" s="13">
        <v>1</v>
      </c>
      <c r="E120" s="7"/>
      <c r="F120" s="11">
        <f t="shared" si="4"/>
        <v>0</v>
      </c>
    </row>
    <row r="121" spans="2:6" x14ac:dyDescent="0.25">
      <c r="B121" s="19">
        <v>5.19</v>
      </c>
      <c r="C121" s="6" t="s">
        <v>182</v>
      </c>
      <c r="D121" s="13">
        <v>1</v>
      </c>
      <c r="E121" s="7"/>
      <c r="F121" s="11">
        <f t="shared" si="4"/>
        <v>0</v>
      </c>
    </row>
    <row r="122" spans="2:6" ht="15.75" thickBot="1" x14ac:dyDescent="0.3">
      <c r="B122" s="29">
        <v>5.2</v>
      </c>
      <c r="C122" s="30" t="s">
        <v>183</v>
      </c>
      <c r="D122" s="28">
        <v>1</v>
      </c>
      <c r="E122" s="23"/>
      <c r="F122" s="12">
        <f t="shared" si="4"/>
        <v>0</v>
      </c>
    </row>
    <row r="123" spans="2:6" ht="16.5" thickBot="1" x14ac:dyDescent="0.3">
      <c r="B123" s="32" t="s">
        <v>6</v>
      </c>
      <c r="C123" s="33"/>
      <c r="D123" s="33"/>
      <c r="E123" s="34"/>
      <c r="F123" s="2">
        <f>SUM(F103:F122)</f>
        <v>0</v>
      </c>
    </row>
    <row r="124" spans="2:6" x14ac:dyDescent="0.25">
      <c r="B124" s="39" t="s">
        <v>4</v>
      </c>
      <c r="C124" s="40"/>
      <c r="D124" s="41"/>
      <c r="E124" s="41"/>
      <c r="F124" s="42"/>
    </row>
    <row r="125" spans="2:6" ht="15.75" thickBot="1" x14ac:dyDescent="0.3">
      <c r="B125" s="43"/>
      <c r="C125" s="44"/>
      <c r="D125" s="44"/>
      <c r="E125" s="44"/>
      <c r="F125" s="45"/>
    </row>
    <row r="126" spans="2:6" ht="53.25" customHeight="1" x14ac:dyDescent="0.25">
      <c r="B126" s="46" t="s">
        <v>184</v>
      </c>
      <c r="C126" s="46"/>
      <c r="D126" s="46"/>
      <c r="E126" s="46"/>
      <c r="F126" s="46"/>
    </row>
    <row r="127" spans="2:6" x14ac:dyDescent="0.25">
      <c r="B127" s="3"/>
    </row>
    <row r="128" spans="2:6" x14ac:dyDescent="0.25">
      <c r="B128" s="3"/>
    </row>
    <row r="129" spans="1:5" x14ac:dyDescent="0.25">
      <c r="B129" s="3"/>
    </row>
    <row r="133" spans="1:5" x14ac:dyDescent="0.25">
      <c r="A133" s="4"/>
      <c r="C133" s="35" t="s">
        <v>9</v>
      </c>
      <c r="D133" s="35"/>
      <c r="E133" s="35"/>
    </row>
    <row r="134" spans="1:5" x14ac:dyDescent="0.25">
      <c r="A134" s="4"/>
      <c r="C134" s="35" t="s">
        <v>10</v>
      </c>
      <c r="D134" s="35"/>
      <c r="E134" s="35"/>
    </row>
    <row r="135" spans="1:5" x14ac:dyDescent="0.25">
      <c r="A135" s="4"/>
      <c r="C135" s="35" t="s">
        <v>11</v>
      </c>
      <c r="D135" s="35"/>
      <c r="E135" s="35"/>
    </row>
  </sheetData>
  <mergeCells count="32">
    <mergeCell ref="C134:E134"/>
    <mergeCell ref="C135:E135"/>
    <mergeCell ref="B27:C27"/>
    <mergeCell ref="D27:F27"/>
    <mergeCell ref="B28:F28"/>
    <mergeCell ref="D72:F72"/>
    <mergeCell ref="B73:F73"/>
    <mergeCell ref="B76:F76"/>
    <mergeCell ref="B96:E96"/>
    <mergeCell ref="B97:C97"/>
    <mergeCell ref="D97:F97"/>
    <mergeCell ref="B98:F98"/>
    <mergeCell ref="B101:F101"/>
    <mergeCell ref="B123:E123"/>
    <mergeCell ref="B124:C124"/>
    <mergeCell ref="D124:F124"/>
    <mergeCell ref="B3:F3"/>
    <mergeCell ref="B4:F4"/>
    <mergeCell ref="B5:F5"/>
    <mergeCell ref="B26:E26"/>
    <mergeCell ref="C133:E133"/>
    <mergeCell ref="B7:F7"/>
    <mergeCell ref="B31:F31"/>
    <mergeCell ref="B47:E47"/>
    <mergeCell ref="B48:C48"/>
    <mergeCell ref="D48:F48"/>
    <mergeCell ref="B49:F49"/>
    <mergeCell ref="B52:F52"/>
    <mergeCell ref="B71:E71"/>
    <mergeCell ref="B72:C72"/>
    <mergeCell ref="B125:F125"/>
    <mergeCell ref="B126:F126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  <rowBreaks count="4" manualBreakCount="4">
    <brk id="29" min="1" max="5" man="1"/>
    <brk id="50" min="1" max="5" man="1"/>
    <brk id="75" min="1" max="5" man="1"/>
    <brk id="93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 B.2</vt:lpstr>
      <vt:lpstr>'FORMULARIO B.2'!Área_de_impresión</vt:lpstr>
      <vt:lpstr>'FORMULARIO B.2'!Títulos_a_imprimir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Mario Alejandro Dalence Vidal</cp:lastModifiedBy>
  <cp:lastPrinted>2017-03-20T21:52:16Z</cp:lastPrinted>
  <dcterms:created xsi:type="dcterms:W3CDTF">2016-12-06T13:50:16Z</dcterms:created>
  <dcterms:modified xsi:type="dcterms:W3CDTF">2017-03-21T12:33:31Z</dcterms:modified>
</cp:coreProperties>
</file>